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1610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62913"/>
</workbook>
</file>

<file path=xl/calcChain.xml><?xml version="1.0" encoding="utf-8"?>
<calcChain xmlns="http://schemas.openxmlformats.org/spreadsheetml/2006/main">
  <c r="AD42" i="5" l="1"/>
  <c r="AD41" i="5"/>
  <c r="AD40" i="5"/>
  <c r="AD39" i="5"/>
  <c r="AD38" i="5"/>
  <c r="AD37" i="5"/>
  <c r="AD36" i="5"/>
  <c r="AD35" i="5"/>
  <c r="AD34" i="5"/>
  <c r="AD33" i="5"/>
  <c r="AD32" i="5"/>
  <c r="AD31" i="5"/>
  <c r="AD30" i="5"/>
  <c r="AD29" i="5"/>
  <c r="AD28" i="5"/>
  <c r="AD27" i="5"/>
  <c r="AD26" i="5"/>
  <c r="AD25" i="5"/>
  <c r="AD24" i="5"/>
  <c r="AD23" i="5"/>
  <c r="AD22" i="5"/>
  <c r="AD21" i="5"/>
  <c r="AD20" i="5"/>
  <c r="AD19" i="5"/>
  <c r="AD18" i="5"/>
  <c r="AD17" i="5"/>
  <c r="AD16" i="5"/>
  <c r="AD15" i="5"/>
  <c r="AD14" i="5"/>
  <c r="AD13" i="5"/>
  <c r="AD12" i="5"/>
  <c r="AD11" i="5"/>
  <c r="AD10" i="5"/>
  <c r="AD9" i="5"/>
  <c r="AD8" i="5"/>
  <c r="AD7" i="5"/>
  <c r="AD6" i="5"/>
  <c r="AD5" i="5"/>
  <c r="AD4" i="5"/>
  <c r="AD3" i="5"/>
  <c r="AD42" i="4"/>
  <c r="AD41" i="4"/>
  <c r="AD40" i="4"/>
  <c r="AD39" i="4"/>
  <c r="AD38" i="4"/>
  <c r="AD37" i="4"/>
  <c r="AD36" i="4"/>
  <c r="AD35" i="4"/>
  <c r="AD34" i="4"/>
  <c r="AD33" i="4"/>
  <c r="AD32" i="4"/>
  <c r="AD31" i="4"/>
  <c r="AD30" i="4"/>
  <c r="AD29" i="4"/>
  <c r="AD28" i="4"/>
  <c r="AD27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AD9" i="4"/>
  <c r="AD8" i="4"/>
  <c r="AD7" i="4"/>
  <c r="AD6" i="4"/>
  <c r="AD5" i="4"/>
  <c r="AD4" i="4"/>
  <c r="AD3" i="4"/>
  <c r="AD42" i="3"/>
  <c r="AD41" i="3"/>
  <c r="AD40" i="3"/>
  <c r="AD39" i="3"/>
  <c r="AD38" i="3"/>
  <c r="AD37" i="3"/>
  <c r="AD36" i="3"/>
  <c r="AD35" i="3"/>
  <c r="AD34" i="3"/>
  <c r="AD33" i="3"/>
  <c r="AD32" i="3"/>
  <c r="AD31" i="3"/>
  <c r="AD30" i="3"/>
  <c r="AD29" i="3"/>
  <c r="AD28" i="3"/>
  <c r="AD27" i="3"/>
  <c r="AD26" i="3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42" i="2"/>
  <c r="AD41" i="2"/>
  <c r="AD40" i="2"/>
  <c r="AD39" i="2"/>
  <c r="AD38" i="2"/>
  <c r="AD37" i="2"/>
  <c r="AD36" i="2"/>
  <c r="AD35" i="2"/>
  <c r="AD34" i="2"/>
  <c r="AD33" i="2"/>
  <c r="AD32" i="2"/>
  <c r="AD31" i="2"/>
  <c r="AD30" i="2"/>
  <c r="AD29" i="2"/>
  <c r="AD28" i="2"/>
  <c r="AD27" i="2"/>
  <c r="AD26" i="2"/>
  <c r="AD25" i="2"/>
  <c r="AD24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AD9" i="2"/>
  <c r="AD8" i="2"/>
  <c r="AD7" i="2"/>
  <c r="AD6" i="2"/>
  <c r="AD5" i="2"/>
  <c r="AD4" i="2"/>
  <c r="AD3" i="2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3" i="1"/>
  <c r="MV42" i="5"/>
  <c r="KC42" i="5"/>
  <c r="HJ42" i="5"/>
  <c r="EQ42" i="5"/>
  <c r="BX42" i="5"/>
  <c r="Y42" i="5"/>
  <c r="V42" i="5"/>
  <c r="Q42" i="5"/>
  <c r="J42" i="5"/>
  <c r="G42" i="5"/>
  <c r="MV41" i="5"/>
  <c r="KC41" i="5"/>
  <c r="HJ41" i="5"/>
  <c r="EQ41" i="5"/>
  <c r="BX41" i="5"/>
  <c r="Y41" i="5"/>
  <c r="V41" i="5"/>
  <c r="Q41" i="5"/>
  <c r="J41" i="5"/>
  <c r="G41" i="5"/>
  <c r="MV40" i="5"/>
  <c r="KC40" i="5"/>
  <c r="HJ40" i="5"/>
  <c r="EQ40" i="5"/>
  <c r="BX40" i="5"/>
  <c r="Y40" i="5"/>
  <c r="V40" i="5"/>
  <c r="Q40" i="5"/>
  <c r="J40" i="5"/>
  <c r="G40" i="5"/>
  <c r="MV39" i="5"/>
  <c r="KC39" i="5"/>
  <c r="HJ39" i="5"/>
  <c r="EQ39" i="5"/>
  <c r="BX39" i="5"/>
  <c r="Y39" i="5"/>
  <c r="V39" i="5"/>
  <c r="Q39" i="5"/>
  <c r="J39" i="5"/>
  <c r="G39" i="5"/>
  <c r="MV38" i="5"/>
  <c r="KC38" i="5"/>
  <c r="HJ38" i="5"/>
  <c r="EQ38" i="5"/>
  <c r="BX38" i="5"/>
  <c r="Y38" i="5"/>
  <c r="V38" i="5"/>
  <c r="Q38" i="5"/>
  <c r="J38" i="5"/>
  <c r="G38" i="5"/>
  <c r="MV37" i="5"/>
  <c r="KC37" i="5"/>
  <c r="HJ37" i="5"/>
  <c r="EQ37" i="5"/>
  <c r="BX37" i="5"/>
  <c r="Y37" i="5"/>
  <c r="V37" i="5"/>
  <c r="Q37" i="5"/>
  <c r="J37" i="5"/>
  <c r="G37" i="5"/>
  <c r="MV36" i="5"/>
  <c r="KC36" i="5"/>
  <c r="HJ36" i="5"/>
  <c r="EQ36" i="5"/>
  <c r="BX36" i="5"/>
  <c r="Y36" i="5"/>
  <c r="V36" i="5"/>
  <c r="Q36" i="5"/>
  <c r="J36" i="5"/>
  <c r="G36" i="5"/>
  <c r="MV35" i="5"/>
  <c r="KC35" i="5"/>
  <c r="HJ35" i="5"/>
  <c r="EQ35" i="5"/>
  <c r="BX35" i="5"/>
  <c r="Y35" i="5"/>
  <c r="V35" i="5"/>
  <c r="Q35" i="5"/>
  <c r="J35" i="5"/>
  <c r="G35" i="5"/>
  <c r="MV34" i="5"/>
  <c r="KC34" i="5"/>
  <c r="HJ34" i="5"/>
  <c r="EQ34" i="5"/>
  <c r="BX34" i="5"/>
  <c r="Y34" i="5"/>
  <c r="V34" i="5"/>
  <c r="Q34" i="5"/>
  <c r="J34" i="5"/>
  <c r="G34" i="5"/>
  <c r="MV33" i="5"/>
  <c r="KC33" i="5"/>
  <c r="HJ33" i="5"/>
  <c r="EQ33" i="5"/>
  <c r="BX33" i="5"/>
  <c r="Y33" i="5"/>
  <c r="V33" i="5"/>
  <c r="Q33" i="5"/>
  <c r="J33" i="5"/>
  <c r="G33" i="5"/>
  <c r="MV32" i="5"/>
  <c r="KC32" i="5"/>
  <c r="HJ32" i="5"/>
  <c r="EQ32" i="5"/>
  <c r="BX32" i="5"/>
  <c r="Y32" i="5"/>
  <c r="V32" i="5"/>
  <c r="Q32" i="5"/>
  <c r="J32" i="5"/>
  <c r="G32" i="5"/>
  <c r="MV31" i="5"/>
  <c r="KC31" i="5"/>
  <c r="HJ31" i="5"/>
  <c r="EQ31" i="5"/>
  <c r="BX31" i="5"/>
  <c r="Y31" i="5"/>
  <c r="V31" i="5"/>
  <c r="Q31" i="5"/>
  <c r="J31" i="5"/>
  <c r="G31" i="5"/>
  <c r="MV30" i="5"/>
  <c r="KC30" i="5"/>
  <c r="HJ30" i="5"/>
  <c r="EQ30" i="5"/>
  <c r="BX30" i="5"/>
  <c r="Y30" i="5"/>
  <c r="V30" i="5"/>
  <c r="Q30" i="5"/>
  <c r="J30" i="5"/>
  <c r="G30" i="5"/>
  <c r="MV29" i="5"/>
  <c r="KC29" i="5"/>
  <c r="HJ29" i="5"/>
  <c r="EQ29" i="5"/>
  <c r="BX29" i="5"/>
  <c r="Y29" i="5"/>
  <c r="V29" i="5"/>
  <c r="Q29" i="5"/>
  <c r="J29" i="5"/>
  <c r="G29" i="5"/>
  <c r="MV28" i="5"/>
  <c r="KC28" i="5"/>
  <c r="HJ28" i="5"/>
  <c r="EQ28" i="5"/>
  <c r="BX28" i="5"/>
  <c r="Y28" i="5"/>
  <c r="V28" i="5"/>
  <c r="Q28" i="5"/>
  <c r="J28" i="5"/>
  <c r="G28" i="5"/>
  <c r="MV27" i="5"/>
  <c r="KC27" i="5"/>
  <c r="HJ27" i="5"/>
  <c r="EQ27" i="5"/>
  <c r="BX27" i="5"/>
  <c r="Y27" i="5"/>
  <c r="V27" i="5"/>
  <c r="Q27" i="5"/>
  <c r="J27" i="5"/>
  <c r="G27" i="5"/>
  <c r="MV26" i="5"/>
  <c r="KC26" i="5"/>
  <c r="HJ26" i="5"/>
  <c r="EQ26" i="5"/>
  <c r="BX26" i="5"/>
  <c r="Y26" i="5"/>
  <c r="V26" i="5"/>
  <c r="Q26" i="5"/>
  <c r="J26" i="5"/>
  <c r="G26" i="5"/>
  <c r="MV25" i="5"/>
  <c r="KC25" i="5"/>
  <c r="HJ25" i="5"/>
  <c r="EQ25" i="5"/>
  <c r="BX25" i="5"/>
  <c r="Y25" i="5"/>
  <c r="V25" i="5"/>
  <c r="Q25" i="5"/>
  <c r="J25" i="5"/>
  <c r="G25" i="5"/>
  <c r="MV24" i="5"/>
  <c r="KC24" i="5"/>
  <c r="HJ24" i="5"/>
  <c r="EQ24" i="5"/>
  <c r="BX24" i="5"/>
  <c r="Y24" i="5"/>
  <c r="V24" i="5"/>
  <c r="Q24" i="5"/>
  <c r="J24" i="5"/>
  <c r="G24" i="5"/>
  <c r="MV23" i="5"/>
  <c r="KC23" i="5"/>
  <c r="HJ23" i="5"/>
  <c r="EQ23" i="5"/>
  <c r="BX23" i="5"/>
  <c r="Y23" i="5"/>
  <c r="V23" i="5"/>
  <c r="Q23" i="5"/>
  <c r="J23" i="5"/>
  <c r="G23" i="5"/>
  <c r="MV22" i="5"/>
  <c r="KC22" i="5"/>
  <c r="HJ22" i="5"/>
  <c r="EQ22" i="5"/>
  <c r="BX22" i="5"/>
  <c r="Y22" i="5"/>
  <c r="V22" i="5"/>
  <c r="Q22" i="5"/>
  <c r="J22" i="5"/>
  <c r="G22" i="5"/>
  <c r="MV21" i="5"/>
  <c r="KC21" i="5"/>
  <c r="HJ21" i="5"/>
  <c r="EQ21" i="5"/>
  <c r="BX21" i="5"/>
  <c r="Y21" i="5"/>
  <c r="V21" i="5"/>
  <c r="Q21" i="5"/>
  <c r="J21" i="5"/>
  <c r="G21" i="5"/>
  <c r="MV20" i="5"/>
  <c r="KC20" i="5"/>
  <c r="HJ20" i="5"/>
  <c r="EQ20" i="5"/>
  <c r="BX20" i="5"/>
  <c r="Y20" i="5"/>
  <c r="V20" i="5"/>
  <c r="Q20" i="5"/>
  <c r="J20" i="5"/>
  <c r="G20" i="5"/>
  <c r="MV19" i="5"/>
  <c r="KC19" i="5"/>
  <c r="HJ19" i="5"/>
  <c r="EQ19" i="5"/>
  <c r="BX19" i="5"/>
  <c r="Y19" i="5"/>
  <c r="V19" i="5"/>
  <c r="Q19" i="5"/>
  <c r="J19" i="5"/>
  <c r="G19" i="5"/>
  <c r="MV18" i="5"/>
  <c r="KC18" i="5"/>
  <c r="HJ18" i="5"/>
  <c r="EQ18" i="5"/>
  <c r="BX18" i="5"/>
  <c r="Y18" i="5"/>
  <c r="V18" i="5"/>
  <c r="Q18" i="5"/>
  <c r="J18" i="5"/>
  <c r="G18" i="5"/>
  <c r="MV17" i="5"/>
  <c r="KC17" i="5"/>
  <c r="HJ17" i="5"/>
  <c r="EQ17" i="5"/>
  <c r="BX17" i="5"/>
  <c r="Y17" i="5"/>
  <c r="V17" i="5"/>
  <c r="Q17" i="5"/>
  <c r="J17" i="5"/>
  <c r="G17" i="5"/>
  <c r="MV16" i="5"/>
  <c r="KC16" i="5"/>
  <c r="HJ16" i="5"/>
  <c r="EQ16" i="5"/>
  <c r="BX16" i="5"/>
  <c r="Y16" i="5"/>
  <c r="V16" i="5"/>
  <c r="Q16" i="5"/>
  <c r="J16" i="5"/>
  <c r="G16" i="5"/>
  <c r="MV15" i="5"/>
  <c r="KC15" i="5"/>
  <c r="HJ15" i="5"/>
  <c r="EQ15" i="5"/>
  <c r="BX15" i="5"/>
  <c r="Y15" i="5"/>
  <c r="V15" i="5"/>
  <c r="Q15" i="5"/>
  <c r="J15" i="5"/>
  <c r="G15" i="5"/>
  <c r="MV14" i="5"/>
  <c r="KC14" i="5"/>
  <c r="HJ14" i="5"/>
  <c r="EQ14" i="5"/>
  <c r="BX14" i="5"/>
  <c r="Y14" i="5"/>
  <c r="V14" i="5"/>
  <c r="Q14" i="5"/>
  <c r="J14" i="5"/>
  <c r="G14" i="5"/>
  <c r="MV13" i="5"/>
  <c r="KC13" i="5"/>
  <c r="HJ13" i="5"/>
  <c r="EQ13" i="5"/>
  <c r="BX13" i="5"/>
  <c r="Y13" i="5"/>
  <c r="V13" i="5"/>
  <c r="Q13" i="5"/>
  <c r="J13" i="5"/>
  <c r="G13" i="5"/>
  <c r="MV12" i="5"/>
  <c r="KC12" i="5"/>
  <c r="HJ12" i="5"/>
  <c r="EQ12" i="5"/>
  <c r="BX12" i="5"/>
  <c r="Y12" i="5"/>
  <c r="V12" i="5"/>
  <c r="Q12" i="5"/>
  <c r="J12" i="5"/>
  <c r="G12" i="5"/>
  <c r="MV11" i="5"/>
  <c r="KC11" i="5"/>
  <c r="HJ11" i="5"/>
  <c r="EQ11" i="5"/>
  <c r="BX11" i="5"/>
  <c r="Y11" i="5"/>
  <c r="V11" i="5"/>
  <c r="Q11" i="5"/>
  <c r="J11" i="5"/>
  <c r="G11" i="5"/>
  <c r="MV10" i="5"/>
  <c r="KC10" i="5"/>
  <c r="HJ10" i="5"/>
  <c r="EQ10" i="5"/>
  <c r="BX10" i="5"/>
  <c r="Y10" i="5"/>
  <c r="V10" i="5"/>
  <c r="Q10" i="5"/>
  <c r="J10" i="5"/>
  <c r="G10" i="5"/>
  <c r="MV9" i="5"/>
  <c r="KC9" i="5"/>
  <c r="HJ9" i="5"/>
  <c r="EQ9" i="5"/>
  <c r="BX9" i="5"/>
  <c r="Y9" i="5"/>
  <c r="V9" i="5"/>
  <c r="Q9" i="5"/>
  <c r="J9" i="5"/>
  <c r="G9" i="5"/>
  <c r="MV8" i="5"/>
  <c r="KC8" i="5"/>
  <c r="HJ8" i="5"/>
  <c r="EQ8" i="5"/>
  <c r="BX8" i="5"/>
  <c r="Y8" i="5"/>
  <c r="V8" i="5"/>
  <c r="Q8" i="5"/>
  <c r="J8" i="5"/>
  <c r="G8" i="5"/>
  <c r="MV7" i="5"/>
  <c r="KC7" i="5"/>
  <c r="HJ7" i="5"/>
  <c r="EQ7" i="5"/>
  <c r="BX7" i="5"/>
  <c r="Y7" i="5"/>
  <c r="V7" i="5"/>
  <c r="Q7" i="5"/>
  <c r="J7" i="5"/>
  <c r="G7" i="5"/>
  <c r="MV6" i="5"/>
  <c r="KC6" i="5"/>
  <c r="HJ6" i="5"/>
  <c r="EQ6" i="5"/>
  <c r="BX6" i="5"/>
  <c r="Y6" i="5"/>
  <c r="V6" i="5"/>
  <c r="Q6" i="5"/>
  <c r="J6" i="5"/>
  <c r="G6" i="5"/>
  <c r="MV5" i="5"/>
  <c r="KC5" i="5"/>
  <c r="HJ5" i="5"/>
  <c r="EQ5" i="5"/>
  <c r="BX5" i="5"/>
  <c r="Y5" i="5"/>
  <c r="V5" i="5"/>
  <c r="Q5" i="5"/>
  <c r="J5" i="5"/>
  <c r="G5" i="5"/>
  <c r="MV4" i="5"/>
  <c r="KC4" i="5"/>
  <c r="HJ4" i="5"/>
  <c r="EQ4" i="5"/>
  <c r="BX4" i="5"/>
  <c r="Y4" i="5"/>
  <c r="V4" i="5"/>
  <c r="Q4" i="5"/>
  <c r="J4" i="5"/>
  <c r="G4" i="5"/>
  <c r="MV3" i="5"/>
  <c r="KC3" i="5"/>
  <c r="HJ3" i="5"/>
  <c r="EQ3" i="5"/>
  <c r="BX3" i="5"/>
  <c r="Y3" i="5"/>
  <c r="V3" i="5"/>
  <c r="Q3" i="5"/>
  <c r="J3" i="5"/>
  <c r="G3" i="5"/>
  <c r="MV42" i="4"/>
  <c r="KC42" i="4"/>
  <c r="HJ42" i="4"/>
  <c r="EQ42" i="4"/>
  <c r="BX42" i="4"/>
  <c r="Y42" i="4"/>
  <c r="V42" i="4"/>
  <c r="Q42" i="4"/>
  <c r="J42" i="4"/>
  <c r="G42" i="4"/>
  <c r="MV41" i="4"/>
  <c r="KC41" i="4"/>
  <c r="HJ41" i="4"/>
  <c r="EQ41" i="4"/>
  <c r="BX41" i="4"/>
  <c r="Y41" i="4"/>
  <c r="V41" i="4"/>
  <c r="Q41" i="4"/>
  <c r="J41" i="4"/>
  <c r="G41" i="4"/>
  <c r="MV40" i="4"/>
  <c r="KC40" i="4"/>
  <c r="HJ40" i="4"/>
  <c r="EQ40" i="4"/>
  <c r="BX40" i="4"/>
  <c r="Y40" i="4"/>
  <c r="V40" i="4"/>
  <c r="Q40" i="4"/>
  <c r="J40" i="4"/>
  <c r="G40" i="4"/>
  <c r="MV39" i="4"/>
  <c r="KC39" i="4"/>
  <c r="HJ39" i="4"/>
  <c r="EQ39" i="4"/>
  <c r="BX39" i="4"/>
  <c r="Y39" i="4"/>
  <c r="V39" i="4"/>
  <c r="Q39" i="4"/>
  <c r="J39" i="4"/>
  <c r="G39" i="4"/>
  <c r="MV38" i="4"/>
  <c r="KC38" i="4"/>
  <c r="HJ38" i="4"/>
  <c r="EQ38" i="4"/>
  <c r="BX38" i="4"/>
  <c r="Y38" i="4"/>
  <c r="V38" i="4"/>
  <c r="Q38" i="4"/>
  <c r="J38" i="4"/>
  <c r="G38" i="4"/>
  <c r="MV37" i="4"/>
  <c r="KC37" i="4"/>
  <c r="HJ37" i="4"/>
  <c r="EQ37" i="4"/>
  <c r="BX37" i="4"/>
  <c r="Y37" i="4"/>
  <c r="V37" i="4"/>
  <c r="Q37" i="4"/>
  <c r="J37" i="4"/>
  <c r="G37" i="4"/>
  <c r="MV36" i="4"/>
  <c r="KC36" i="4"/>
  <c r="HJ36" i="4"/>
  <c r="EQ36" i="4"/>
  <c r="BX36" i="4"/>
  <c r="Y36" i="4"/>
  <c r="V36" i="4"/>
  <c r="Q36" i="4"/>
  <c r="J36" i="4"/>
  <c r="G36" i="4"/>
  <c r="MV35" i="4"/>
  <c r="KC35" i="4"/>
  <c r="HJ35" i="4"/>
  <c r="EQ35" i="4"/>
  <c r="BX35" i="4"/>
  <c r="Y35" i="4"/>
  <c r="V35" i="4"/>
  <c r="Q35" i="4"/>
  <c r="J35" i="4"/>
  <c r="G35" i="4"/>
  <c r="MV34" i="4"/>
  <c r="KC34" i="4"/>
  <c r="HJ34" i="4"/>
  <c r="EQ34" i="4"/>
  <c r="BX34" i="4"/>
  <c r="Y34" i="4"/>
  <c r="V34" i="4"/>
  <c r="Q34" i="4"/>
  <c r="J34" i="4"/>
  <c r="G34" i="4"/>
  <c r="MV33" i="4"/>
  <c r="KC33" i="4"/>
  <c r="HJ33" i="4"/>
  <c r="EQ33" i="4"/>
  <c r="BX33" i="4"/>
  <c r="Y33" i="4"/>
  <c r="V33" i="4"/>
  <c r="Q33" i="4"/>
  <c r="J33" i="4"/>
  <c r="G33" i="4"/>
  <c r="MV32" i="4"/>
  <c r="KC32" i="4"/>
  <c r="HJ32" i="4"/>
  <c r="EQ32" i="4"/>
  <c r="BX32" i="4"/>
  <c r="Y32" i="4"/>
  <c r="V32" i="4"/>
  <c r="Q32" i="4"/>
  <c r="J32" i="4"/>
  <c r="G32" i="4"/>
  <c r="MV31" i="4"/>
  <c r="KC31" i="4"/>
  <c r="HJ31" i="4"/>
  <c r="EQ31" i="4"/>
  <c r="BX31" i="4"/>
  <c r="Y31" i="4"/>
  <c r="V31" i="4"/>
  <c r="Q31" i="4"/>
  <c r="J31" i="4"/>
  <c r="G31" i="4"/>
  <c r="MV30" i="4"/>
  <c r="KC30" i="4"/>
  <c r="HJ30" i="4"/>
  <c r="EQ30" i="4"/>
  <c r="BX30" i="4"/>
  <c r="Y30" i="4"/>
  <c r="V30" i="4"/>
  <c r="Q30" i="4"/>
  <c r="J30" i="4"/>
  <c r="G30" i="4"/>
  <c r="MV29" i="4"/>
  <c r="KC29" i="4"/>
  <c r="HJ29" i="4"/>
  <c r="EQ29" i="4"/>
  <c r="BX29" i="4"/>
  <c r="Y29" i="4"/>
  <c r="V29" i="4"/>
  <c r="Q29" i="4"/>
  <c r="J29" i="4"/>
  <c r="G29" i="4"/>
  <c r="MV28" i="4"/>
  <c r="KC28" i="4"/>
  <c r="HJ28" i="4"/>
  <c r="EQ28" i="4"/>
  <c r="BX28" i="4"/>
  <c r="Y28" i="4"/>
  <c r="V28" i="4"/>
  <c r="Q28" i="4"/>
  <c r="J28" i="4"/>
  <c r="G28" i="4"/>
  <c r="MV27" i="4"/>
  <c r="KC27" i="4"/>
  <c r="HJ27" i="4"/>
  <c r="EQ27" i="4"/>
  <c r="BX27" i="4"/>
  <c r="Y27" i="4"/>
  <c r="V27" i="4"/>
  <c r="Q27" i="4"/>
  <c r="J27" i="4"/>
  <c r="G27" i="4"/>
  <c r="MV26" i="4"/>
  <c r="KC26" i="4"/>
  <c r="HJ26" i="4"/>
  <c r="EQ26" i="4"/>
  <c r="BX26" i="4"/>
  <c r="Y26" i="4"/>
  <c r="V26" i="4"/>
  <c r="Q26" i="4"/>
  <c r="J26" i="4"/>
  <c r="G26" i="4"/>
  <c r="MV25" i="4"/>
  <c r="KC25" i="4"/>
  <c r="HJ25" i="4"/>
  <c r="EQ25" i="4"/>
  <c r="BX25" i="4"/>
  <c r="Y25" i="4"/>
  <c r="V25" i="4"/>
  <c r="Q25" i="4"/>
  <c r="J25" i="4"/>
  <c r="G25" i="4"/>
  <c r="MV24" i="4"/>
  <c r="KC24" i="4"/>
  <c r="HJ24" i="4"/>
  <c r="EQ24" i="4"/>
  <c r="BX24" i="4"/>
  <c r="Y24" i="4"/>
  <c r="V24" i="4"/>
  <c r="Q24" i="4"/>
  <c r="J24" i="4"/>
  <c r="G24" i="4"/>
  <c r="MV23" i="4"/>
  <c r="KC23" i="4"/>
  <c r="HJ23" i="4"/>
  <c r="EQ23" i="4"/>
  <c r="BX23" i="4"/>
  <c r="Y23" i="4"/>
  <c r="V23" i="4"/>
  <c r="Q23" i="4"/>
  <c r="J23" i="4"/>
  <c r="G23" i="4"/>
  <c r="MV22" i="4"/>
  <c r="KC22" i="4"/>
  <c r="HJ22" i="4"/>
  <c r="EQ22" i="4"/>
  <c r="BX22" i="4"/>
  <c r="Y22" i="4"/>
  <c r="V22" i="4"/>
  <c r="Q22" i="4"/>
  <c r="J22" i="4"/>
  <c r="G22" i="4"/>
  <c r="MV21" i="4"/>
  <c r="KC21" i="4"/>
  <c r="HJ21" i="4"/>
  <c r="EQ21" i="4"/>
  <c r="BX21" i="4"/>
  <c r="Y21" i="4"/>
  <c r="V21" i="4"/>
  <c r="Q21" i="4"/>
  <c r="J21" i="4"/>
  <c r="G21" i="4"/>
  <c r="MV20" i="4"/>
  <c r="KC20" i="4"/>
  <c r="HJ20" i="4"/>
  <c r="EQ20" i="4"/>
  <c r="BX20" i="4"/>
  <c r="Y20" i="4"/>
  <c r="V20" i="4"/>
  <c r="Q20" i="4"/>
  <c r="J20" i="4"/>
  <c r="G20" i="4"/>
  <c r="MV19" i="4"/>
  <c r="KC19" i="4"/>
  <c r="HJ19" i="4"/>
  <c r="EQ19" i="4"/>
  <c r="BX19" i="4"/>
  <c r="Y19" i="4"/>
  <c r="V19" i="4"/>
  <c r="Q19" i="4"/>
  <c r="J19" i="4"/>
  <c r="G19" i="4"/>
  <c r="MV18" i="4"/>
  <c r="KC18" i="4"/>
  <c r="HJ18" i="4"/>
  <c r="EQ18" i="4"/>
  <c r="BX18" i="4"/>
  <c r="Y18" i="4"/>
  <c r="V18" i="4"/>
  <c r="Q18" i="4"/>
  <c r="J18" i="4"/>
  <c r="G18" i="4"/>
  <c r="MV17" i="4"/>
  <c r="KC17" i="4"/>
  <c r="HJ17" i="4"/>
  <c r="EQ17" i="4"/>
  <c r="BX17" i="4"/>
  <c r="Y17" i="4"/>
  <c r="V17" i="4"/>
  <c r="Q17" i="4"/>
  <c r="J17" i="4"/>
  <c r="G17" i="4"/>
  <c r="MV16" i="4"/>
  <c r="KC16" i="4"/>
  <c r="HJ16" i="4"/>
  <c r="EQ16" i="4"/>
  <c r="BX16" i="4"/>
  <c r="Y16" i="4"/>
  <c r="V16" i="4"/>
  <c r="Q16" i="4"/>
  <c r="J16" i="4"/>
  <c r="G16" i="4"/>
  <c r="MV15" i="4"/>
  <c r="KC15" i="4"/>
  <c r="HJ15" i="4"/>
  <c r="EQ15" i="4"/>
  <c r="BX15" i="4"/>
  <c r="Y15" i="4"/>
  <c r="V15" i="4"/>
  <c r="Q15" i="4"/>
  <c r="J15" i="4"/>
  <c r="G15" i="4"/>
  <c r="MV14" i="4"/>
  <c r="KC14" i="4"/>
  <c r="HJ14" i="4"/>
  <c r="EQ14" i="4"/>
  <c r="BX14" i="4"/>
  <c r="Y14" i="4"/>
  <c r="V14" i="4"/>
  <c r="Q14" i="4"/>
  <c r="J14" i="4"/>
  <c r="G14" i="4"/>
  <c r="MV13" i="4"/>
  <c r="KC13" i="4"/>
  <c r="HJ13" i="4"/>
  <c r="EQ13" i="4"/>
  <c r="BX13" i="4"/>
  <c r="Y13" i="4"/>
  <c r="V13" i="4"/>
  <c r="Q13" i="4"/>
  <c r="J13" i="4"/>
  <c r="G13" i="4"/>
  <c r="MV12" i="4"/>
  <c r="KC12" i="4"/>
  <c r="HJ12" i="4"/>
  <c r="EQ12" i="4"/>
  <c r="BX12" i="4"/>
  <c r="Y12" i="4"/>
  <c r="V12" i="4"/>
  <c r="Q12" i="4"/>
  <c r="J12" i="4"/>
  <c r="G12" i="4"/>
  <c r="MV11" i="4"/>
  <c r="KC11" i="4"/>
  <c r="HJ11" i="4"/>
  <c r="EQ11" i="4"/>
  <c r="BX11" i="4"/>
  <c r="Y11" i="4"/>
  <c r="V11" i="4"/>
  <c r="Q11" i="4"/>
  <c r="J11" i="4"/>
  <c r="G11" i="4"/>
  <c r="MV10" i="4"/>
  <c r="KC10" i="4"/>
  <c r="HJ10" i="4"/>
  <c r="EQ10" i="4"/>
  <c r="BX10" i="4"/>
  <c r="Y10" i="4"/>
  <c r="V10" i="4"/>
  <c r="Q10" i="4"/>
  <c r="J10" i="4"/>
  <c r="G10" i="4"/>
  <c r="MV9" i="4"/>
  <c r="KC9" i="4"/>
  <c r="HJ9" i="4"/>
  <c r="EQ9" i="4"/>
  <c r="BX9" i="4"/>
  <c r="Y9" i="4"/>
  <c r="V9" i="4"/>
  <c r="Q9" i="4"/>
  <c r="J9" i="4"/>
  <c r="G9" i="4"/>
  <c r="MV8" i="4"/>
  <c r="KC8" i="4"/>
  <c r="HJ8" i="4"/>
  <c r="EQ8" i="4"/>
  <c r="BX8" i="4"/>
  <c r="Y8" i="4"/>
  <c r="V8" i="4"/>
  <c r="Q8" i="4"/>
  <c r="J8" i="4"/>
  <c r="G8" i="4"/>
  <c r="MV7" i="4"/>
  <c r="KC7" i="4"/>
  <c r="HJ7" i="4"/>
  <c r="EQ7" i="4"/>
  <c r="BX7" i="4"/>
  <c r="Y7" i="4"/>
  <c r="V7" i="4"/>
  <c r="Q7" i="4"/>
  <c r="J7" i="4"/>
  <c r="G7" i="4"/>
  <c r="MV6" i="4"/>
  <c r="KC6" i="4"/>
  <c r="HJ6" i="4"/>
  <c r="EQ6" i="4"/>
  <c r="BX6" i="4"/>
  <c r="Y6" i="4"/>
  <c r="V6" i="4"/>
  <c r="Q6" i="4"/>
  <c r="J6" i="4"/>
  <c r="G6" i="4"/>
  <c r="MV5" i="4"/>
  <c r="KC5" i="4"/>
  <c r="HJ5" i="4"/>
  <c r="EQ5" i="4"/>
  <c r="BX5" i="4"/>
  <c r="Y5" i="4"/>
  <c r="V5" i="4"/>
  <c r="Q5" i="4"/>
  <c r="J5" i="4"/>
  <c r="G5" i="4"/>
  <c r="MV4" i="4"/>
  <c r="KC4" i="4"/>
  <c r="HJ4" i="4"/>
  <c r="EQ4" i="4"/>
  <c r="BX4" i="4"/>
  <c r="Y4" i="4"/>
  <c r="V4" i="4"/>
  <c r="Q4" i="4"/>
  <c r="J4" i="4"/>
  <c r="G4" i="4"/>
  <c r="MV3" i="4"/>
  <c r="KC3" i="4"/>
  <c r="HJ3" i="4"/>
  <c r="EQ3" i="4"/>
  <c r="BX3" i="4"/>
  <c r="Y3" i="4"/>
  <c r="V3" i="4"/>
  <c r="Q3" i="4"/>
  <c r="J3" i="4"/>
  <c r="G3" i="4"/>
  <c r="MV42" i="3"/>
  <c r="KC42" i="3"/>
  <c r="HJ42" i="3"/>
  <c r="EQ42" i="3"/>
  <c r="BX42" i="3"/>
  <c r="Y42" i="3"/>
  <c r="V42" i="3"/>
  <c r="Q42" i="3"/>
  <c r="J42" i="3"/>
  <c r="G42" i="3"/>
  <c r="MV41" i="3"/>
  <c r="KC41" i="3"/>
  <c r="HJ41" i="3"/>
  <c r="EQ41" i="3"/>
  <c r="BX41" i="3"/>
  <c r="Y41" i="3"/>
  <c r="V41" i="3"/>
  <c r="Q41" i="3"/>
  <c r="J41" i="3"/>
  <c r="G41" i="3"/>
  <c r="MV40" i="3"/>
  <c r="KC40" i="3"/>
  <c r="HJ40" i="3"/>
  <c r="EQ40" i="3"/>
  <c r="BX40" i="3"/>
  <c r="Y40" i="3"/>
  <c r="V40" i="3"/>
  <c r="Q40" i="3"/>
  <c r="J40" i="3"/>
  <c r="G40" i="3"/>
  <c r="MV39" i="3"/>
  <c r="KC39" i="3"/>
  <c r="HJ39" i="3"/>
  <c r="EQ39" i="3"/>
  <c r="BX39" i="3"/>
  <c r="Y39" i="3"/>
  <c r="V39" i="3"/>
  <c r="Q39" i="3"/>
  <c r="J39" i="3"/>
  <c r="G39" i="3"/>
  <c r="MV38" i="3"/>
  <c r="KC38" i="3"/>
  <c r="HJ38" i="3"/>
  <c r="EQ38" i="3"/>
  <c r="BX38" i="3"/>
  <c r="Y38" i="3"/>
  <c r="V38" i="3"/>
  <c r="Q38" i="3"/>
  <c r="J38" i="3"/>
  <c r="G38" i="3"/>
  <c r="MV37" i="3"/>
  <c r="KC37" i="3"/>
  <c r="HJ37" i="3"/>
  <c r="EQ37" i="3"/>
  <c r="BX37" i="3"/>
  <c r="Y37" i="3"/>
  <c r="V37" i="3"/>
  <c r="Q37" i="3"/>
  <c r="J37" i="3"/>
  <c r="G37" i="3"/>
  <c r="MV36" i="3"/>
  <c r="KC36" i="3"/>
  <c r="HJ36" i="3"/>
  <c r="EQ36" i="3"/>
  <c r="BX36" i="3"/>
  <c r="Y36" i="3"/>
  <c r="V36" i="3"/>
  <c r="Q36" i="3"/>
  <c r="J36" i="3"/>
  <c r="G36" i="3"/>
  <c r="MV35" i="3"/>
  <c r="KC35" i="3"/>
  <c r="HJ35" i="3"/>
  <c r="EQ35" i="3"/>
  <c r="BX35" i="3"/>
  <c r="Y35" i="3"/>
  <c r="V35" i="3"/>
  <c r="Q35" i="3"/>
  <c r="J35" i="3"/>
  <c r="G35" i="3"/>
  <c r="MV34" i="3"/>
  <c r="KC34" i="3"/>
  <c r="HJ34" i="3"/>
  <c r="EQ34" i="3"/>
  <c r="BX34" i="3"/>
  <c r="Y34" i="3"/>
  <c r="V34" i="3"/>
  <c r="Q34" i="3"/>
  <c r="J34" i="3"/>
  <c r="G34" i="3"/>
  <c r="MV33" i="3"/>
  <c r="KC33" i="3"/>
  <c r="HJ33" i="3"/>
  <c r="EQ33" i="3"/>
  <c r="BX33" i="3"/>
  <c r="Y33" i="3"/>
  <c r="V33" i="3"/>
  <c r="Q33" i="3"/>
  <c r="J33" i="3"/>
  <c r="G33" i="3"/>
  <c r="MV32" i="3"/>
  <c r="KC32" i="3"/>
  <c r="HJ32" i="3"/>
  <c r="EQ32" i="3"/>
  <c r="BX32" i="3"/>
  <c r="Y32" i="3"/>
  <c r="V32" i="3"/>
  <c r="Q32" i="3"/>
  <c r="J32" i="3"/>
  <c r="G32" i="3"/>
  <c r="MV31" i="3"/>
  <c r="KC31" i="3"/>
  <c r="HJ31" i="3"/>
  <c r="EQ31" i="3"/>
  <c r="BX31" i="3"/>
  <c r="Y31" i="3"/>
  <c r="V31" i="3"/>
  <c r="Q31" i="3"/>
  <c r="J31" i="3"/>
  <c r="G31" i="3"/>
  <c r="MV30" i="3"/>
  <c r="KC30" i="3"/>
  <c r="HJ30" i="3"/>
  <c r="EQ30" i="3"/>
  <c r="BX30" i="3"/>
  <c r="Y30" i="3"/>
  <c r="V30" i="3"/>
  <c r="Q30" i="3"/>
  <c r="J30" i="3"/>
  <c r="G30" i="3"/>
  <c r="MV29" i="3"/>
  <c r="KC29" i="3"/>
  <c r="HJ29" i="3"/>
  <c r="EQ29" i="3"/>
  <c r="BX29" i="3"/>
  <c r="Y29" i="3"/>
  <c r="V29" i="3"/>
  <c r="Q29" i="3"/>
  <c r="J29" i="3"/>
  <c r="G29" i="3"/>
  <c r="MV28" i="3"/>
  <c r="KC28" i="3"/>
  <c r="HJ28" i="3"/>
  <c r="EQ28" i="3"/>
  <c r="BX28" i="3"/>
  <c r="Y28" i="3"/>
  <c r="V28" i="3"/>
  <c r="Q28" i="3"/>
  <c r="J28" i="3"/>
  <c r="G28" i="3"/>
  <c r="MV27" i="3"/>
  <c r="KC27" i="3"/>
  <c r="HJ27" i="3"/>
  <c r="EQ27" i="3"/>
  <c r="BX27" i="3"/>
  <c r="Y27" i="3"/>
  <c r="V27" i="3"/>
  <c r="Q27" i="3"/>
  <c r="J27" i="3"/>
  <c r="G27" i="3"/>
  <c r="MV26" i="3"/>
  <c r="KC26" i="3"/>
  <c r="HJ26" i="3"/>
  <c r="EQ26" i="3"/>
  <c r="BX26" i="3"/>
  <c r="Y26" i="3"/>
  <c r="V26" i="3"/>
  <c r="Q26" i="3"/>
  <c r="J26" i="3"/>
  <c r="G26" i="3"/>
  <c r="MV25" i="3"/>
  <c r="KC25" i="3"/>
  <c r="HJ25" i="3"/>
  <c r="EQ25" i="3"/>
  <c r="BX25" i="3"/>
  <c r="Y25" i="3"/>
  <c r="V25" i="3"/>
  <c r="Q25" i="3"/>
  <c r="J25" i="3"/>
  <c r="G25" i="3"/>
  <c r="MV24" i="3"/>
  <c r="KC24" i="3"/>
  <c r="HJ24" i="3"/>
  <c r="EQ24" i="3"/>
  <c r="BX24" i="3"/>
  <c r="Y24" i="3"/>
  <c r="V24" i="3"/>
  <c r="Q24" i="3"/>
  <c r="J24" i="3"/>
  <c r="G24" i="3"/>
  <c r="MV23" i="3"/>
  <c r="KC23" i="3"/>
  <c r="HJ23" i="3"/>
  <c r="EQ23" i="3"/>
  <c r="BX23" i="3"/>
  <c r="Y23" i="3"/>
  <c r="V23" i="3"/>
  <c r="Q23" i="3"/>
  <c r="J23" i="3"/>
  <c r="G23" i="3"/>
  <c r="MV22" i="3"/>
  <c r="KC22" i="3"/>
  <c r="HJ22" i="3"/>
  <c r="EQ22" i="3"/>
  <c r="BX22" i="3"/>
  <c r="Y22" i="3"/>
  <c r="V22" i="3"/>
  <c r="Q22" i="3"/>
  <c r="J22" i="3"/>
  <c r="G22" i="3"/>
  <c r="MV21" i="3"/>
  <c r="KC21" i="3"/>
  <c r="HJ21" i="3"/>
  <c r="EQ21" i="3"/>
  <c r="BX21" i="3"/>
  <c r="Y21" i="3"/>
  <c r="V21" i="3"/>
  <c r="Q21" i="3"/>
  <c r="J21" i="3"/>
  <c r="G21" i="3"/>
  <c r="MV20" i="3"/>
  <c r="KC20" i="3"/>
  <c r="HJ20" i="3"/>
  <c r="EQ20" i="3"/>
  <c r="BX20" i="3"/>
  <c r="Y20" i="3"/>
  <c r="V20" i="3"/>
  <c r="Q20" i="3"/>
  <c r="J20" i="3"/>
  <c r="G20" i="3"/>
  <c r="MV19" i="3"/>
  <c r="KC19" i="3"/>
  <c r="HJ19" i="3"/>
  <c r="EQ19" i="3"/>
  <c r="BX19" i="3"/>
  <c r="Y19" i="3"/>
  <c r="V19" i="3"/>
  <c r="Q19" i="3"/>
  <c r="J19" i="3"/>
  <c r="G19" i="3"/>
  <c r="MV18" i="3"/>
  <c r="KC18" i="3"/>
  <c r="HJ18" i="3"/>
  <c r="EQ18" i="3"/>
  <c r="BX18" i="3"/>
  <c r="Y18" i="3"/>
  <c r="V18" i="3"/>
  <c r="Q18" i="3"/>
  <c r="J18" i="3"/>
  <c r="G18" i="3"/>
  <c r="MV17" i="3"/>
  <c r="KC17" i="3"/>
  <c r="HJ17" i="3"/>
  <c r="EQ17" i="3"/>
  <c r="BX17" i="3"/>
  <c r="Y17" i="3"/>
  <c r="V17" i="3"/>
  <c r="Q17" i="3"/>
  <c r="J17" i="3"/>
  <c r="G17" i="3"/>
  <c r="MV16" i="3"/>
  <c r="KC16" i="3"/>
  <c r="HJ16" i="3"/>
  <c r="EQ16" i="3"/>
  <c r="BX16" i="3"/>
  <c r="Y16" i="3"/>
  <c r="V16" i="3"/>
  <c r="Q16" i="3"/>
  <c r="J16" i="3"/>
  <c r="G16" i="3"/>
  <c r="MV15" i="3"/>
  <c r="KC15" i="3"/>
  <c r="HJ15" i="3"/>
  <c r="EQ15" i="3"/>
  <c r="BX15" i="3"/>
  <c r="Y15" i="3"/>
  <c r="V15" i="3"/>
  <c r="Q15" i="3"/>
  <c r="J15" i="3"/>
  <c r="G15" i="3"/>
  <c r="MV14" i="3"/>
  <c r="KC14" i="3"/>
  <c r="HJ14" i="3"/>
  <c r="EQ14" i="3"/>
  <c r="BX14" i="3"/>
  <c r="Y14" i="3"/>
  <c r="V14" i="3"/>
  <c r="Q14" i="3"/>
  <c r="J14" i="3"/>
  <c r="G14" i="3"/>
  <c r="MV13" i="3"/>
  <c r="KC13" i="3"/>
  <c r="HJ13" i="3"/>
  <c r="EQ13" i="3"/>
  <c r="BX13" i="3"/>
  <c r="Y13" i="3"/>
  <c r="V13" i="3"/>
  <c r="Q13" i="3"/>
  <c r="J13" i="3"/>
  <c r="G13" i="3"/>
  <c r="MV12" i="3"/>
  <c r="KC12" i="3"/>
  <c r="HJ12" i="3"/>
  <c r="EQ12" i="3"/>
  <c r="BX12" i="3"/>
  <c r="Y12" i="3"/>
  <c r="V12" i="3"/>
  <c r="Q12" i="3"/>
  <c r="J12" i="3"/>
  <c r="G12" i="3"/>
  <c r="MV11" i="3"/>
  <c r="KC11" i="3"/>
  <c r="HJ11" i="3"/>
  <c r="EQ11" i="3"/>
  <c r="BX11" i="3"/>
  <c r="Y11" i="3"/>
  <c r="V11" i="3"/>
  <c r="Q11" i="3"/>
  <c r="J11" i="3"/>
  <c r="G11" i="3"/>
  <c r="MV10" i="3"/>
  <c r="KC10" i="3"/>
  <c r="HJ10" i="3"/>
  <c r="EQ10" i="3"/>
  <c r="BX10" i="3"/>
  <c r="Y10" i="3"/>
  <c r="V10" i="3"/>
  <c r="Q10" i="3"/>
  <c r="J10" i="3"/>
  <c r="G10" i="3"/>
  <c r="MV9" i="3"/>
  <c r="KC9" i="3"/>
  <c r="HJ9" i="3"/>
  <c r="EQ9" i="3"/>
  <c r="BX9" i="3"/>
  <c r="Y9" i="3"/>
  <c r="V9" i="3"/>
  <c r="Q9" i="3"/>
  <c r="J9" i="3"/>
  <c r="G9" i="3"/>
  <c r="MV8" i="3"/>
  <c r="KC8" i="3"/>
  <c r="HJ8" i="3"/>
  <c r="EQ8" i="3"/>
  <c r="BX8" i="3"/>
  <c r="Y8" i="3"/>
  <c r="V8" i="3"/>
  <c r="Q8" i="3"/>
  <c r="J8" i="3"/>
  <c r="G8" i="3"/>
  <c r="MV7" i="3"/>
  <c r="KC7" i="3"/>
  <c r="HJ7" i="3"/>
  <c r="EQ7" i="3"/>
  <c r="BX7" i="3"/>
  <c r="Y7" i="3"/>
  <c r="V7" i="3"/>
  <c r="Q7" i="3"/>
  <c r="J7" i="3"/>
  <c r="G7" i="3"/>
  <c r="MV6" i="3"/>
  <c r="KC6" i="3"/>
  <c r="HJ6" i="3"/>
  <c r="EQ6" i="3"/>
  <c r="BX6" i="3"/>
  <c r="Y6" i="3"/>
  <c r="V6" i="3"/>
  <c r="Q6" i="3"/>
  <c r="J6" i="3"/>
  <c r="G6" i="3"/>
  <c r="MV5" i="3"/>
  <c r="KC5" i="3"/>
  <c r="HJ5" i="3"/>
  <c r="EQ5" i="3"/>
  <c r="BX5" i="3"/>
  <c r="Y5" i="3"/>
  <c r="V5" i="3"/>
  <c r="Q5" i="3"/>
  <c r="J5" i="3"/>
  <c r="G5" i="3"/>
  <c r="MV4" i="3"/>
  <c r="KC4" i="3"/>
  <c r="HJ4" i="3"/>
  <c r="EQ4" i="3"/>
  <c r="BX4" i="3"/>
  <c r="Y4" i="3"/>
  <c r="V4" i="3"/>
  <c r="Q4" i="3"/>
  <c r="J4" i="3"/>
  <c r="G4" i="3"/>
  <c r="MV3" i="3"/>
  <c r="KC3" i="3"/>
  <c r="HJ3" i="3"/>
  <c r="EQ3" i="3"/>
  <c r="BX3" i="3"/>
  <c r="Y3" i="3"/>
  <c r="V3" i="3"/>
  <c r="Q3" i="3"/>
  <c r="J3" i="3"/>
  <c r="G3" i="3"/>
  <c r="MV42" i="2"/>
  <c r="KC42" i="2"/>
  <c r="HJ42" i="2"/>
  <c r="EQ42" i="2"/>
  <c r="BX42" i="2"/>
  <c r="Y42" i="2"/>
  <c r="V42" i="2"/>
  <c r="Q42" i="2"/>
  <c r="J42" i="2"/>
  <c r="G42" i="2"/>
  <c r="MV41" i="2"/>
  <c r="KC41" i="2"/>
  <c r="HJ41" i="2"/>
  <c r="EQ41" i="2"/>
  <c r="BX41" i="2"/>
  <c r="Y41" i="2"/>
  <c r="V41" i="2"/>
  <c r="Q41" i="2"/>
  <c r="J41" i="2"/>
  <c r="G41" i="2"/>
  <c r="MV40" i="2"/>
  <c r="KC40" i="2"/>
  <c r="HJ40" i="2"/>
  <c r="EQ40" i="2"/>
  <c r="BX40" i="2"/>
  <c r="Y40" i="2"/>
  <c r="V40" i="2"/>
  <c r="Q40" i="2"/>
  <c r="J40" i="2"/>
  <c r="G40" i="2"/>
  <c r="MV39" i="2"/>
  <c r="KC39" i="2"/>
  <c r="HJ39" i="2"/>
  <c r="EQ39" i="2"/>
  <c r="BX39" i="2"/>
  <c r="Y39" i="2"/>
  <c r="V39" i="2"/>
  <c r="Q39" i="2"/>
  <c r="J39" i="2"/>
  <c r="G39" i="2"/>
  <c r="MV38" i="2"/>
  <c r="KC38" i="2"/>
  <c r="HJ38" i="2"/>
  <c r="EQ38" i="2"/>
  <c r="BX38" i="2"/>
  <c r="Y38" i="2"/>
  <c r="V38" i="2"/>
  <c r="Q38" i="2"/>
  <c r="J38" i="2"/>
  <c r="G38" i="2"/>
  <c r="MV37" i="2"/>
  <c r="KC37" i="2"/>
  <c r="HJ37" i="2"/>
  <c r="EQ37" i="2"/>
  <c r="BX37" i="2"/>
  <c r="Y37" i="2"/>
  <c r="V37" i="2"/>
  <c r="Q37" i="2"/>
  <c r="J37" i="2"/>
  <c r="G37" i="2"/>
  <c r="MV36" i="2"/>
  <c r="KC36" i="2"/>
  <c r="HJ36" i="2"/>
  <c r="EQ36" i="2"/>
  <c r="BX36" i="2"/>
  <c r="Y36" i="2"/>
  <c r="V36" i="2"/>
  <c r="Q36" i="2"/>
  <c r="J36" i="2"/>
  <c r="G36" i="2"/>
  <c r="MV35" i="2"/>
  <c r="KC35" i="2"/>
  <c r="HJ35" i="2"/>
  <c r="EQ35" i="2"/>
  <c r="BX35" i="2"/>
  <c r="Y35" i="2"/>
  <c r="V35" i="2"/>
  <c r="Q35" i="2"/>
  <c r="J35" i="2"/>
  <c r="G35" i="2"/>
  <c r="MV34" i="2"/>
  <c r="KC34" i="2"/>
  <c r="HJ34" i="2"/>
  <c r="EQ34" i="2"/>
  <c r="BX34" i="2"/>
  <c r="Y34" i="2"/>
  <c r="V34" i="2"/>
  <c r="Q34" i="2"/>
  <c r="J34" i="2"/>
  <c r="G34" i="2"/>
  <c r="MV33" i="2"/>
  <c r="KC33" i="2"/>
  <c r="HJ33" i="2"/>
  <c r="EQ33" i="2"/>
  <c r="BX33" i="2"/>
  <c r="Y33" i="2"/>
  <c r="V33" i="2"/>
  <c r="Q33" i="2"/>
  <c r="J33" i="2"/>
  <c r="G33" i="2"/>
  <c r="MV32" i="2"/>
  <c r="KC32" i="2"/>
  <c r="HJ32" i="2"/>
  <c r="EQ32" i="2"/>
  <c r="BX32" i="2"/>
  <c r="Y32" i="2"/>
  <c r="V32" i="2"/>
  <c r="Q32" i="2"/>
  <c r="J32" i="2"/>
  <c r="G32" i="2"/>
  <c r="MV31" i="2"/>
  <c r="KC31" i="2"/>
  <c r="HJ31" i="2"/>
  <c r="EQ31" i="2"/>
  <c r="BX31" i="2"/>
  <c r="Y31" i="2"/>
  <c r="V31" i="2"/>
  <c r="Q31" i="2"/>
  <c r="J31" i="2"/>
  <c r="G31" i="2"/>
  <c r="MV30" i="2"/>
  <c r="KC30" i="2"/>
  <c r="HJ30" i="2"/>
  <c r="EQ30" i="2"/>
  <c r="BX30" i="2"/>
  <c r="Y30" i="2"/>
  <c r="V30" i="2"/>
  <c r="Q30" i="2"/>
  <c r="J30" i="2"/>
  <c r="G30" i="2"/>
  <c r="MV29" i="2"/>
  <c r="KC29" i="2"/>
  <c r="HJ29" i="2"/>
  <c r="EQ29" i="2"/>
  <c r="BX29" i="2"/>
  <c r="Y29" i="2"/>
  <c r="V29" i="2"/>
  <c r="Q29" i="2"/>
  <c r="J29" i="2"/>
  <c r="G29" i="2"/>
  <c r="MV28" i="2"/>
  <c r="KC28" i="2"/>
  <c r="HJ28" i="2"/>
  <c r="EQ28" i="2"/>
  <c r="BX28" i="2"/>
  <c r="Y28" i="2"/>
  <c r="V28" i="2"/>
  <c r="Q28" i="2"/>
  <c r="J28" i="2"/>
  <c r="G28" i="2"/>
  <c r="MV27" i="2"/>
  <c r="KC27" i="2"/>
  <c r="HJ27" i="2"/>
  <c r="EQ27" i="2"/>
  <c r="BX27" i="2"/>
  <c r="Y27" i="2"/>
  <c r="V27" i="2"/>
  <c r="Q27" i="2"/>
  <c r="J27" i="2"/>
  <c r="G27" i="2"/>
  <c r="MV26" i="2"/>
  <c r="KC26" i="2"/>
  <c r="HJ26" i="2"/>
  <c r="EQ26" i="2"/>
  <c r="BX26" i="2"/>
  <c r="Y26" i="2"/>
  <c r="V26" i="2"/>
  <c r="Q26" i="2"/>
  <c r="J26" i="2"/>
  <c r="G26" i="2"/>
  <c r="MV25" i="2"/>
  <c r="KC25" i="2"/>
  <c r="HJ25" i="2"/>
  <c r="EQ25" i="2"/>
  <c r="BX25" i="2"/>
  <c r="Y25" i="2"/>
  <c r="V25" i="2"/>
  <c r="Q25" i="2"/>
  <c r="J25" i="2"/>
  <c r="G25" i="2"/>
  <c r="MV24" i="2"/>
  <c r="KC24" i="2"/>
  <c r="HJ24" i="2"/>
  <c r="EQ24" i="2"/>
  <c r="BX24" i="2"/>
  <c r="Y24" i="2"/>
  <c r="V24" i="2"/>
  <c r="Q24" i="2"/>
  <c r="J24" i="2"/>
  <c r="G24" i="2"/>
  <c r="MV23" i="2"/>
  <c r="KC23" i="2"/>
  <c r="HJ23" i="2"/>
  <c r="EQ23" i="2"/>
  <c r="BX23" i="2"/>
  <c r="Y23" i="2"/>
  <c r="V23" i="2"/>
  <c r="Q23" i="2"/>
  <c r="J23" i="2"/>
  <c r="G23" i="2"/>
  <c r="MV22" i="2"/>
  <c r="KC22" i="2"/>
  <c r="HJ22" i="2"/>
  <c r="EQ22" i="2"/>
  <c r="BX22" i="2"/>
  <c r="Y22" i="2"/>
  <c r="V22" i="2"/>
  <c r="Q22" i="2"/>
  <c r="J22" i="2"/>
  <c r="G22" i="2"/>
  <c r="MV21" i="2"/>
  <c r="KC21" i="2"/>
  <c r="HJ21" i="2"/>
  <c r="EQ21" i="2"/>
  <c r="BX21" i="2"/>
  <c r="Y21" i="2"/>
  <c r="V21" i="2"/>
  <c r="Q21" i="2"/>
  <c r="J21" i="2"/>
  <c r="G21" i="2"/>
  <c r="MV20" i="2"/>
  <c r="KC20" i="2"/>
  <c r="HJ20" i="2"/>
  <c r="EQ20" i="2"/>
  <c r="BX20" i="2"/>
  <c r="Y20" i="2"/>
  <c r="V20" i="2"/>
  <c r="Q20" i="2"/>
  <c r="J20" i="2"/>
  <c r="G20" i="2"/>
  <c r="MV19" i="2"/>
  <c r="KC19" i="2"/>
  <c r="HJ19" i="2"/>
  <c r="EQ19" i="2"/>
  <c r="BX19" i="2"/>
  <c r="Y19" i="2"/>
  <c r="V19" i="2"/>
  <c r="Q19" i="2"/>
  <c r="J19" i="2"/>
  <c r="G19" i="2"/>
  <c r="MV18" i="2"/>
  <c r="KC18" i="2"/>
  <c r="HJ18" i="2"/>
  <c r="EQ18" i="2"/>
  <c r="BX18" i="2"/>
  <c r="Y18" i="2"/>
  <c r="V18" i="2"/>
  <c r="Q18" i="2"/>
  <c r="J18" i="2"/>
  <c r="G18" i="2"/>
  <c r="MV17" i="2"/>
  <c r="KC17" i="2"/>
  <c r="HJ17" i="2"/>
  <c r="EQ17" i="2"/>
  <c r="BX17" i="2"/>
  <c r="Y17" i="2"/>
  <c r="V17" i="2"/>
  <c r="Q17" i="2"/>
  <c r="J17" i="2"/>
  <c r="G17" i="2"/>
  <c r="MV16" i="2"/>
  <c r="KC16" i="2"/>
  <c r="HJ16" i="2"/>
  <c r="EQ16" i="2"/>
  <c r="BX16" i="2"/>
  <c r="Y16" i="2"/>
  <c r="V16" i="2"/>
  <c r="Q16" i="2"/>
  <c r="J16" i="2"/>
  <c r="G16" i="2"/>
  <c r="MV15" i="2"/>
  <c r="KC15" i="2"/>
  <c r="HJ15" i="2"/>
  <c r="EQ15" i="2"/>
  <c r="BX15" i="2"/>
  <c r="Y15" i="2"/>
  <c r="V15" i="2"/>
  <c r="Q15" i="2"/>
  <c r="J15" i="2"/>
  <c r="G15" i="2"/>
  <c r="MV14" i="2"/>
  <c r="KC14" i="2"/>
  <c r="HJ14" i="2"/>
  <c r="EQ14" i="2"/>
  <c r="BX14" i="2"/>
  <c r="Y14" i="2"/>
  <c r="V14" i="2"/>
  <c r="Q14" i="2"/>
  <c r="J14" i="2"/>
  <c r="G14" i="2"/>
  <c r="MV13" i="2"/>
  <c r="KC13" i="2"/>
  <c r="HJ13" i="2"/>
  <c r="EQ13" i="2"/>
  <c r="BX13" i="2"/>
  <c r="Y13" i="2"/>
  <c r="V13" i="2"/>
  <c r="Q13" i="2"/>
  <c r="J13" i="2"/>
  <c r="G13" i="2"/>
  <c r="MV12" i="2"/>
  <c r="KC12" i="2"/>
  <c r="HJ12" i="2"/>
  <c r="EQ12" i="2"/>
  <c r="BX12" i="2"/>
  <c r="Y12" i="2"/>
  <c r="V12" i="2"/>
  <c r="Q12" i="2"/>
  <c r="J12" i="2"/>
  <c r="G12" i="2"/>
  <c r="MV11" i="2"/>
  <c r="KC11" i="2"/>
  <c r="HJ11" i="2"/>
  <c r="EQ11" i="2"/>
  <c r="BX11" i="2"/>
  <c r="Y11" i="2"/>
  <c r="V11" i="2"/>
  <c r="Q11" i="2"/>
  <c r="J11" i="2"/>
  <c r="G11" i="2"/>
  <c r="MV10" i="2"/>
  <c r="KC10" i="2"/>
  <c r="HJ10" i="2"/>
  <c r="EQ10" i="2"/>
  <c r="BX10" i="2"/>
  <c r="Y10" i="2"/>
  <c r="V10" i="2"/>
  <c r="Q10" i="2"/>
  <c r="J10" i="2"/>
  <c r="G10" i="2"/>
  <c r="MV9" i="2"/>
  <c r="KC9" i="2"/>
  <c r="HJ9" i="2"/>
  <c r="EQ9" i="2"/>
  <c r="BX9" i="2"/>
  <c r="Y9" i="2"/>
  <c r="V9" i="2"/>
  <c r="Q9" i="2"/>
  <c r="J9" i="2"/>
  <c r="G9" i="2"/>
  <c r="MV8" i="2"/>
  <c r="KC8" i="2"/>
  <c r="HJ8" i="2"/>
  <c r="EQ8" i="2"/>
  <c r="BX8" i="2"/>
  <c r="Y8" i="2"/>
  <c r="V8" i="2"/>
  <c r="Q8" i="2"/>
  <c r="J8" i="2"/>
  <c r="G8" i="2"/>
  <c r="MV7" i="2"/>
  <c r="KC7" i="2"/>
  <c r="HJ7" i="2"/>
  <c r="EQ7" i="2"/>
  <c r="BX7" i="2"/>
  <c r="Y7" i="2"/>
  <c r="V7" i="2"/>
  <c r="Q7" i="2"/>
  <c r="J7" i="2"/>
  <c r="G7" i="2"/>
  <c r="MV6" i="2"/>
  <c r="KC6" i="2"/>
  <c r="HJ6" i="2"/>
  <c r="EQ6" i="2"/>
  <c r="BX6" i="2"/>
  <c r="Y6" i="2"/>
  <c r="V6" i="2"/>
  <c r="Q6" i="2"/>
  <c r="J6" i="2"/>
  <c r="G6" i="2"/>
  <c r="MV5" i="2"/>
  <c r="KC5" i="2"/>
  <c r="HJ5" i="2"/>
  <c r="EQ5" i="2"/>
  <c r="BX5" i="2"/>
  <c r="Y5" i="2"/>
  <c r="V5" i="2"/>
  <c r="Q5" i="2"/>
  <c r="J5" i="2"/>
  <c r="G5" i="2"/>
  <c r="MV4" i="2"/>
  <c r="KC4" i="2"/>
  <c r="HJ4" i="2"/>
  <c r="EQ4" i="2"/>
  <c r="BX4" i="2"/>
  <c r="Y4" i="2"/>
  <c r="V4" i="2"/>
  <c r="Q4" i="2"/>
  <c r="J4" i="2"/>
  <c r="G4" i="2"/>
  <c r="MV3" i="2"/>
  <c r="KC3" i="2"/>
  <c r="HJ3" i="2"/>
  <c r="EQ3" i="2"/>
  <c r="BX3" i="2"/>
  <c r="Y3" i="2"/>
  <c r="V3" i="2"/>
  <c r="Q3" i="2"/>
  <c r="J3" i="2"/>
  <c r="G3" i="2"/>
  <c r="MV42" i="1"/>
  <c r="KC42" i="1"/>
  <c r="HJ42" i="1"/>
  <c r="EQ42" i="1"/>
  <c r="BX42" i="1"/>
  <c r="Y42" i="1"/>
  <c r="V42" i="1"/>
  <c r="Q42" i="1"/>
  <c r="J42" i="1"/>
  <c r="G42" i="1"/>
  <c r="MV41" i="1"/>
  <c r="KC41" i="1"/>
  <c r="HJ41" i="1"/>
  <c r="EQ41" i="1"/>
  <c r="BX41" i="1"/>
  <c r="Y41" i="1"/>
  <c r="V41" i="1"/>
  <c r="Q41" i="1"/>
  <c r="J41" i="1"/>
  <c r="G41" i="1"/>
  <c r="MV40" i="1"/>
  <c r="KC40" i="1"/>
  <c r="HJ40" i="1"/>
  <c r="EQ40" i="1"/>
  <c r="BX40" i="1"/>
  <c r="Y40" i="1"/>
  <c r="V40" i="1"/>
  <c r="Q40" i="1"/>
  <c r="J40" i="1"/>
  <c r="G40" i="1"/>
  <c r="MV39" i="1"/>
  <c r="KC39" i="1"/>
  <c r="HJ39" i="1"/>
  <c r="EQ39" i="1"/>
  <c r="BX39" i="1"/>
  <c r="Y39" i="1"/>
  <c r="V39" i="1"/>
  <c r="Q39" i="1"/>
  <c r="J39" i="1"/>
  <c r="G39" i="1"/>
  <c r="MV38" i="1"/>
  <c r="KC38" i="1"/>
  <c r="HJ38" i="1"/>
  <c r="EQ38" i="1"/>
  <c r="BX38" i="1"/>
  <c r="Y38" i="1"/>
  <c r="V38" i="1"/>
  <c r="Q38" i="1"/>
  <c r="J38" i="1"/>
  <c r="G38" i="1"/>
  <c r="MV37" i="1"/>
  <c r="KC37" i="1"/>
  <c r="HJ37" i="1"/>
  <c r="EQ37" i="1"/>
  <c r="BX37" i="1"/>
  <c r="Y37" i="1"/>
  <c r="V37" i="1"/>
  <c r="Q37" i="1"/>
  <c r="J37" i="1"/>
  <c r="G37" i="1"/>
  <c r="MV36" i="1"/>
  <c r="KC36" i="1"/>
  <c r="HJ36" i="1"/>
  <c r="EQ36" i="1"/>
  <c r="BX36" i="1"/>
  <c r="Y36" i="1"/>
  <c r="V36" i="1"/>
  <c r="Q36" i="1"/>
  <c r="J36" i="1"/>
  <c r="G36" i="1"/>
  <c r="MV35" i="1"/>
  <c r="KC35" i="1"/>
  <c r="HJ35" i="1"/>
  <c r="EQ35" i="1"/>
  <c r="BX35" i="1"/>
  <c r="Y35" i="1"/>
  <c r="V35" i="1"/>
  <c r="Q35" i="1"/>
  <c r="J35" i="1"/>
  <c r="G35" i="1"/>
  <c r="MV34" i="1"/>
  <c r="KC34" i="1"/>
  <c r="HJ34" i="1"/>
  <c r="EQ34" i="1"/>
  <c r="BX34" i="1"/>
  <c r="Y34" i="1"/>
  <c r="V34" i="1"/>
  <c r="Q34" i="1"/>
  <c r="J34" i="1"/>
  <c r="G34" i="1"/>
  <c r="MV33" i="1"/>
  <c r="KC33" i="1"/>
  <c r="HJ33" i="1"/>
  <c r="EQ33" i="1"/>
  <c r="BX33" i="1"/>
  <c r="Y33" i="1"/>
  <c r="V33" i="1"/>
  <c r="Q33" i="1"/>
  <c r="J33" i="1"/>
  <c r="G33" i="1"/>
  <c r="MV32" i="1"/>
  <c r="KC32" i="1"/>
  <c r="HJ32" i="1"/>
  <c r="EQ32" i="1"/>
  <c r="BX32" i="1"/>
  <c r="Y32" i="1"/>
  <c r="V32" i="1"/>
  <c r="Q32" i="1"/>
  <c r="J32" i="1"/>
  <c r="G32" i="1"/>
  <c r="MV31" i="1"/>
  <c r="KC31" i="1"/>
  <c r="HJ31" i="1"/>
  <c r="EQ31" i="1"/>
  <c r="BX31" i="1"/>
  <c r="Y31" i="1"/>
  <c r="V31" i="1"/>
  <c r="Q31" i="1"/>
  <c r="J31" i="1"/>
  <c r="G31" i="1"/>
  <c r="MV30" i="1"/>
  <c r="KC30" i="1"/>
  <c r="HJ30" i="1"/>
  <c r="EQ30" i="1"/>
  <c r="BX30" i="1"/>
  <c r="Y30" i="1"/>
  <c r="V30" i="1"/>
  <c r="Q30" i="1"/>
  <c r="J30" i="1"/>
  <c r="G30" i="1"/>
  <c r="MV29" i="1"/>
  <c r="KC29" i="1"/>
  <c r="HJ29" i="1"/>
  <c r="EQ29" i="1"/>
  <c r="BX29" i="1"/>
  <c r="Y29" i="1"/>
  <c r="V29" i="1"/>
  <c r="Q29" i="1"/>
  <c r="J29" i="1"/>
  <c r="G29" i="1"/>
  <c r="MV28" i="1"/>
  <c r="KC28" i="1"/>
  <c r="HJ28" i="1"/>
  <c r="EQ28" i="1"/>
  <c r="BX28" i="1"/>
  <c r="Y28" i="1"/>
  <c r="V28" i="1"/>
  <c r="Q28" i="1"/>
  <c r="J28" i="1"/>
  <c r="G28" i="1"/>
  <c r="MV27" i="1"/>
  <c r="KC27" i="1"/>
  <c r="HJ27" i="1"/>
  <c r="EQ27" i="1"/>
  <c r="BX27" i="1"/>
  <c r="Y27" i="1"/>
  <c r="V27" i="1"/>
  <c r="Q27" i="1"/>
  <c r="J27" i="1"/>
  <c r="G27" i="1"/>
  <c r="MV26" i="1"/>
  <c r="KC26" i="1"/>
  <c r="HJ26" i="1"/>
  <c r="EQ26" i="1"/>
  <c r="BX26" i="1"/>
  <c r="Y26" i="1"/>
  <c r="V26" i="1"/>
  <c r="Q26" i="1"/>
  <c r="J26" i="1"/>
  <c r="G26" i="1"/>
  <c r="MV25" i="1"/>
  <c r="KC25" i="1"/>
  <c r="HJ25" i="1"/>
  <c r="EQ25" i="1"/>
  <c r="BX25" i="1"/>
  <c r="Y25" i="1"/>
  <c r="V25" i="1"/>
  <c r="Q25" i="1"/>
  <c r="J25" i="1"/>
  <c r="G25" i="1"/>
  <c r="MV24" i="1"/>
  <c r="KC24" i="1"/>
  <c r="HJ24" i="1"/>
  <c r="EQ24" i="1"/>
  <c r="BX24" i="1"/>
  <c r="Y24" i="1"/>
  <c r="V24" i="1"/>
  <c r="Q24" i="1"/>
  <c r="J24" i="1"/>
  <c r="G24" i="1"/>
  <c r="MV23" i="1"/>
  <c r="KC23" i="1"/>
  <c r="HJ23" i="1"/>
  <c r="EQ23" i="1"/>
  <c r="BX23" i="1"/>
  <c r="Y23" i="1"/>
  <c r="V23" i="1"/>
  <c r="Q23" i="1"/>
  <c r="J23" i="1"/>
  <c r="G23" i="1"/>
  <c r="MV22" i="1"/>
  <c r="KC22" i="1"/>
  <c r="HJ22" i="1"/>
  <c r="EQ22" i="1"/>
  <c r="BX22" i="1"/>
  <c r="Y22" i="1"/>
  <c r="V22" i="1"/>
  <c r="Q22" i="1"/>
  <c r="J22" i="1"/>
  <c r="G22" i="1"/>
  <c r="MV21" i="1"/>
  <c r="KC21" i="1"/>
  <c r="HJ21" i="1"/>
  <c r="EQ21" i="1"/>
  <c r="BX21" i="1"/>
  <c r="Y21" i="1"/>
  <c r="V21" i="1"/>
  <c r="Q21" i="1"/>
  <c r="J21" i="1"/>
  <c r="G21" i="1"/>
  <c r="MV20" i="1"/>
  <c r="KC20" i="1"/>
  <c r="HJ20" i="1"/>
  <c r="EQ20" i="1"/>
  <c r="BX20" i="1"/>
  <c r="Y20" i="1"/>
  <c r="V20" i="1"/>
  <c r="Q20" i="1"/>
  <c r="J20" i="1"/>
  <c r="G20" i="1"/>
  <c r="MV19" i="1"/>
  <c r="KC19" i="1"/>
  <c r="HJ19" i="1"/>
  <c r="EQ19" i="1"/>
  <c r="BX19" i="1"/>
  <c r="Y19" i="1"/>
  <c r="V19" i="1"/>
  <c r="Q19" i="1"/>
  <c r="J19" i="1"/>
  <c r="G19" i="1"/>
  <c r="MV18" i="1"/>
  <c r="KC18" i="1"/>
  <c r="HJ18" i="1"/>
  <c r="EQ18" i="1"/>
  <c r="BX18" i="1"/>
  <c r="Y18" i="1"/>
  <c r="V18" i="1"/>
  <c r="Q18" i="1"/>
  <c r="J18" i="1"/>
  <c r="G18" i="1"/>
  <c r="MV17" i="1"/>
  <c r="KC17" i="1"/>
  <c r="HJ17" i="1"/>
  <c r="EQ17" i="1"/>
  <c r="BX17" i="1"/>
  <c r="Y17" i="1"/>
  <c r="V17" i="1"/>
  <c r="Q17" i="1"/>
  <c r="J17" i="1"/>
  <c r="G17" i="1"/>
  <c r="MV16" i="1"/>
  <c r="KC16" i="1"/>
  <c r="HJ16" i="1"/>
  <c r="EQ16" i="1"/>
  <c r="BX16" i="1"/>
  <c r="Y16" i="1"/>
  <c r="V16" i="1"/>
  <c r="Q16" i="1"/>
  <c r="J16" i="1"/>
  <c r="G16" i="1"/>
  <c r="MV15" i="1"/>
  <c r="KC15" i="1"/>
  <c r="HJ15" i="1"/>
  <c r="EQ15" i="1"/>
  <c r="BX15" i="1"/>
  <c r="Y15" i="1"/>
  <c r="V15" i="1"/>
  <c r="Q15" i="1"/>
  <c r="J15" i="1"/>
  <c r="G15" i="1"/>
  <c r="MV14" i="1"/>
  <c r="KC14" i="1"/>
  <c r="HJ14" i="1"/>
  <c r="EQ14" i="1"/>
  <c r="BX14" i="1"/>
  <c r="Y14" i="1"/>
  <c r="V14" i="1"/>
  <c r="Q14" i="1"/>
  <c r="J14" i="1"/>
  <c r="G14" i="1"/>
  <c r="MV13" i="1"/>
  <c r="KC13" i="1"/>
  <c r="HJ13" i="1"/>
  <c r="EQ13" i="1"/>
  <c r="BX13" i="1"/>
  <c r="Y13" i="1"/>
  <c r="V13" i="1"/>
  <c r="Q13" i="1"/>
  <c r="J13" i="1"/>
  <c r="G13" i="1"/>
  <c r="MV12" i="1"/>
  <c r="KC12" i="1"/>
  <c r="HJ12" i="1"/>
  <c r="EQ12" i="1"/>
  <c r="BX12" i="1"/>
  <c r="Y12" i="1"/>
  <c r="V12" i="1"/>
  <c r="Q12" i="1"/>
  <c r="J12" i="1"/>
  <c r="G12" i="1"/>
  <c r="MV11" i="1"/>
  <c r="KC11" i="1"/>
  <c r="HJ11" i="1"/>
  <c r="EQ11" i="1"/>
  <c r="BX11" i="1"/>
  <c r="Y11" i="1"/>
  <c r="V11" i="1"/>
  <c r="Q11" i="1"/>
  <c r="J11" i="1"/>
  <c r="G11" i="1"/>
  <c r="MV10" i="1"/>
  <c r="KC10" i="1"/>
  <c r="HJ10" i="1"/>
  <c r="EQ10" i="1"/>
  <c r="BX10" i="1"/>
  <c r="Y10" i="1"/>
  <c r="V10" i="1"/>
  <c r="Q10" i="1"/>
  <c r="J10" i="1"/>
  <c r="G10" i="1"/>
  <c r="MV9" i="1"/>
  <c r="KC9" i="1"/>
  <c r="HJ9" i="1"/>
  <c r="EQ9" i="1"/>
  <c r="BX9" i="1"/>
  <c r="Y9" i="1"/>
  <c r="V9" i="1"/>
  <c r="Q9" i="1"/>
  <c r="J9" i="1"/>
  <c r="G9" i="1"/>
  <c r="MV8" i="1"/>
  <c r="KC8" i="1"/>
  <c r="HJ8" i="1"/>
  <c r="EQ8" i="1"/>
  <c r="BX8" i="1"/>
  <c r="Y8" i="1"/>
  <c r="V8" i="1"/>
  <c r="Q8" i="1"/>
  <c r="J8" i="1"/>
  <c r="G8" i="1"/>
  <c r="MV7" i="1"/>
  <c r="KC7" i="1"/>
  <c r="HJ7" i="1"/>
  <c r="EQ7" i="1"/>
  <c r="BX7" i="1"/>
  <c r="Y7" i="1"/>
  <c r="V7" i="1"/>
  <c r="Q7" i="1"/>
  <c r="J7" i="1"/>
  <c r="G7" i="1"/>
  <c r="MV6" i="1"/>
  <c r="KC6" i="1"/>
  <c r="HJ6" i="1"/>
  <c r="EQ6" i="1"/>
  <c r="BX6" i="1"/>
  <c r="Y6" i="1"/>
  <c r="V6" i="1"/>
  <c r="Q6" i="1"/>
  <c r="J6" i="1"/>
  <c r="G6" i="1"/>
  <c r="MV5" i="1"/>
  <c r="KC5" i="1"/>
  <c r="HJ5" i="1"/>
  <c r="EQ5" i="1"/>
  <c r="BX5" i="1"/>
  <c r="Y5" i="1"/>
  <c r="V5" i="1"/>
  <c r="Q5" i="1"/>
  <c r="J5" i="1"/>
  <c r="G5" i="1"/>
  <c r="MV4" i="1"/>
  <c r="KC4" i="1"/>
  <c r="HJ4" i="1"/>
  <c r="EQ4" i="1"/>
  <c r="BX4" i="1"/>
  <c r="Y4" i="1"/>
  <c r="V4" i="1"/>
  <c r="Q4" i="1"/>
  <c r="J4" i="1"/>
  <c r="G4" i="1"/>
  <c r="MV3" i="1"/>
  <c r="KC3" i="1"/>
  <c r="HJ3" i="1"/>
  <c r="EQ3" i="1"/>
  <c r="BX3" i="1"/>
  <c r="Y3" i="1"/>
  <c r="V3" i="1"/>
  <c r="Q3" i="1"/>
  <c r="J3" i="1"/>
  <c r="G3" i="1"/>
  <c r="KE6" i="5"/>
  <c r="Z20" i="4"/>
  <c r="S27" i="4"/>
  <c r="BY12" i="3"/>
  <c r="MW38" i="4"/>
  <c r="KD10" i="1"/>
  <c r="H29" i="3"/>
  <c r="S37" i="3"/>
  <c r="HL41" i="4"/>
  <c r="BZ37" i="5"/>
  <c r="ER16" i="3"/>
  <c r="BY35" i="4"/>
  <c r="HL36" i="3"/>
  <c r="ER11" i="2"/>
  <c r="I26" i="5"/>
  <c r="HL21" i="2"/>
  <c r="X27" i="3"/>
  <c r="MX11" i="5"/>
  <c r="HK9" i="4"/>
  <c r="KE13" i="5"/>
  <c r="ER11" i="1"/>
  <c r="L41" i="3"/>
  <c r="BY10" i="1"/>
  <c r="X28" i="5"/>
  <c r="R15" i="2"/>
  <c r="K12" i="5"/>
  <c r="L38" i="4"/>
  <c r="MW12" i="4"/>
  <c r="I30" i="4"/>
  <c r="KD39" i="4"/>
  <c r="AA11" i="3"/>
  <c r="L15" i="1"/>
  <c r="X24" i="3"/>
  <c r="I30" i="3"/>
  <c r="X7" i="3"/>
  <c r="S16" i="4"/>
  <c r="L21" i="1"/>
  <c r="H42" i="2"/>
  <c r="BY35" i="2"/>
  <c r="K13" i="2"/>
  <c r="H36" i="5"/>
  <c r="R23" i="5"/>
  <c r="KE11" i="1"/>
  <c r="X17" i="4"/>
  <c r="BY23" i="4"/>
  <c r="H23" i="2"/>
  <c r="KD35" i="5"/>
  <c r="HL11" i="2"/>
  <c r="R30" i="2"/>
  <c r="BY39" i="4"/>
  <c r="HK33" i="5"/>
  <c r="L39" i="5"/>
  <c r="KD21" i="3"/>
  <c r="BZ12" i="5"/>
  <c r="HK12" i="4"/>
  <c r="KD41" i="3"/>
  <c r="MX37" i="4"/>
  <c r="W15" i="2"/>
  <c r="ER41" i="5"/>
  <c r="H21" i="2"/>
  <c r="AA29" i="2"/>
  <c r="MX38" i="5"/>
  <c r="W23" i="4"/>
  <c r="L16" i="4"/>
  <c r="K38" i="1"/>
  <c r="K16" i="4"/>
  <c r="AA3" i="4"/>
  <c r="KE17" i="5"/>
  <c r="MX12" i="4"/>
  <c r="KE12" i="5"/>
  <c r="L33" i="5"/>
  <c r="K7" i="2"/>
  <c r="K22" i="5"/>
  <c r="I17" i="3"/>
  <c r="HK20" i="2"/>
  <c r="HL31" i="4"/>
  <c r="HL13" i="2"/>
  <c r="L15" i="3"/>
  <c r="W6" i="2"/>
  <c r="S39" i="4"/>
  <c r="HL40" i="2"/>
  <c r="X10" i="3"/>
  <c r="ES17" i="2"/>
  <c r="MW9" i="2"/>
  <c r="W6" i="4"/>
  <c r="H11" i="4"/>
  <c r="HL38" i="1"/>
  <c r="MW24" i="2"/>
  <c r="KE3" i="5"/>
  <c r="HK32" i="1"/>
  <c r="ES26" i="1"/>
  <c r="KE15" i="5"/>
  <c r="KD7" i="4"/>
  <c r="L35" i="2"/>
  <c r="ES6" i="4"/>
  <c r="L7" i="3"/>
  <c r="Z4" i="2"/>
  <c r="AA33" i="2"/>
  <c r="KD23" i="5"/>
  <c r="HK15" i="1"/>
  <c r="ES42" i="2"/>
  <c r="S38" i="5"/>
  <c r="HK29" i="2"/>
  <c r="Z28" i="3"/>
  <c r="MW36" i="4"/>
  <c r="L14" i="5"/>
  <c r="X41" i="3"/>
  <c r="R7" i="2"/>
  <c r="I16" i="1"/>
  <c r="BZ7" i="1"/>
  <c r="X35" i="1"/>
  <c r="MW26" i="5"/>
  <c r="HK33" i="4"/>
  <c r="L34" i="3"/>
  <c r="HL23" i="1"/>
  <c r="Z3" i="1"/>
  <c r="AA24" i="3"/>
  <c r="ER15" i="1"/>
  <c r="R24" i="5"/>
  <c r="ES7" i="1"/>
  <c r="W14" i="3"/>
  <c r="H16" i="3"/>
  <c r="MW35" i="3"/>
  <c r="I26" i="3"/>
  <c r="R17" i="1"/>
  <c r="X37" i="2"/>
  <c r="Z6" i="1"/>
  <c r="BZ10" i="4"/>
  <c r="H35" i="4"/>
  <c r="H35" i="5"/>
  <c r="ER31" i="5"/>
  <c r="BY21" i="3"/>
  <c r="I20" i="5"/>
  <c r="ES41" i="4"/>
  <c r="MW29" i="5"/>
  <c r="L37" i="2"/>
  <c r="ER33" i="1"/>
  <c r="Z16" i="5"/>
  <c r="BZ31" i="3"/>
  <c r="HK13" i="1"/>
  <c r="Z14" i="2"/>
  <c r="KE17" i="4"/>
  <c r="Z4" i="4"/>
  <c r="HL11" i="5"/>
  <c r="K3" i="2"/>
  <c r="BZ5" i="1"/>
  <c r="ES40" i="4"/>
  <c r="HL5" i="1"/>
  <c r="Z18" i="4"/>
  <c r="MX7" i="1"/>
  <c r="MW15" i="4"/>
  <c r="HK4" i="3"/>
  <c r="ER17" i="5"/>
  <c r="S13" i="5"/>
  <c r="MW32" i="5"/>
  <c r="MW15" i="5"/>
  <c r="ER6" i="2"/>
  <c r="R21" i="5"/>
  <c r="S42" i="4"/>
  <c r="R4" i="4"/>
  <c r="HK42" i="3"/>
  <c r="W39" i="5"/>
  <c r="W15" i="5"/>
  <c r="W11" i="4"/>
  <c r="AA22" i="4"/>
  <c r="BY33" i="3"/>
  <c r="R19" i="1"/>
  <c r="I32" i="5"/>
  <c r="X39" i="2"/>
  <c r="MW16" i="2"/>
  <c r="MX35" i="4"/>
  <c r="ES34" i="1"/>
  <c r="H11" i="2"/>
  <c r="W21" i="2"/>
  <c r="ES29" i="5"/>
  <c r="ES36" i="2"/>
  <c r="H18" i="3"/>
  <c r="L31" i="4"/>
  <c r="X40" i="1"/>
  <c r="S18" i="2"/>
  <c r="AA36" i="5"/>
  <c r="MW42" i="4"/>
  <c r="S40" i="5"/>
  <c r="MX40" i="5"/>
  <c r="MW11" i="5"/>
  <c r="I12" i="4"/>
  <c r="HL22" i="3"/>
  <c r="AA13" i="4"/>
  <c r="Z14" i="5"/>
  <c r="I37" i="5"/>
  <c r="BY32" i="1"/>
  <c r="S23" i="3"/>
  <c r="KD34" i="5"/>
  <c r="X37" i="3"/>
  <c r="L12" i="1"/>
  <c r="L17" i="3"/>
  <c r="BZ16" i="1"/>
  <c r="HK30" i="1"/>
  <c r="MX29" i="4"/>
  <c r="R18" i="1"/>
  <c r="KE37" i="1"/>
  <c r="I4" i="1"/>
  <c r="MW10" i="1"/>
  <c r="BZ17" i="4"/>
  <c r="S17" i="4"/>
  <c r="BY6" i="2"/>
  <c r="L23" i="2"/>
  <c r="H27" i="5"/>
  <c r="R13" i="3"/>
  <c r="ER40" i="4"/>
  <c r="HL40" i="3"/>
  <c r="MW4" i="2"/>
  <c r="ES6" i="1"/>
  <c r="H19" i="3"/>
  <c r="K24" i="2"/>
  <c r="W18" i="1"/>
  <c r="MW42" i="3"/>
  <c r="I40" i="2"/>
  <c r="BY28" i="4"/>
  <c r="H32" i="4"/>
  <c r="H34" i="3"/>
  <c r="W31" i="5"/>
  <c r="R33" i="2"/>
  <c r="Z27" i="5"/>
  <c r="MW10" i="2"/>
  <c r="BZ6" i="5"/>
  <c r="KD15" i="3"/>
  <c r="HK29" i="4"/>
  <c r="KE5" i="5"/>
  <c r="BY23" i="1"/>
  <c r="BY41" i="4"/>
  <c r="BY22" i="3"/>
  <c r="X23" i="2"/>
  <c r="ER21" i="5"/>
  <c r="K13" i="1"/>
  <c r="KD37" i="3"/>
  <c r="AA38" i="4"/>
  <c r="I6" i="2"/>
  <c r="HK27" i="3"/>
  <c r="L42" i="5"/>
  <c r="W41" i="5"/>
  <c r="KD7" i="1"/>
  <c r="AA42" i="3"/>
  <c r="K18" i="3"/>
  <c r="Z19" i="2"/>
  <c r="Z32" i="1"/>
  <c r="ES31" i="5"/>
  <c r="Z11" i="1"/>
  <c r="MW19" i="1"/>
  <c r="ER28" i="1"/>
  <c r="X41" i="2"/>
  <c r="HL31" i="3"/>
  <c r="L14" i="4"/>
  <c r="HK6" i="2"/>
  <c r="ER38" i="4"/>
  <c r="BY29" i="5"/>
  <c r="BZ9" i="5"/>
  <c r="L38" i="1"/>
  <c r="MX12" i="1"/>
  <c r="HK14" i="4"/>
  <c r="R39" i="2"/>
  <c r="I39" i="3"/>
  <c r="ES34" i="5"/>
  <c r="L42" i="3"/>
  <c r="R40" i="3"/>
  <c r="MX39" i="2"/>
  <c r="MX26" i="3"/>
  <c r="BY13" i="1"/>
  <c r="KD11" i="3"/>
  <c r="BZ14" i="4"/>
  <c r="I8" i="2"/>
  <c r="KD37" i="4"/>
  <c r="I9" i="3"/>
  <c r="HL4" i="5"/>
  <c r="K28" i="5"/>
  <c r="W20" i="1"/>
  <c r="S39" i="2"/>
  <c r="ER20" i="3"/>
  <c r="I9" i="2"/>
  <c r="H41" i="3"/>
  <c r="HK23" i="2"/>
  <c r="ES12" i="2"/>
  <c r="L26" i="1"/>
  <c r="MW14" i="2"/>
  <c r="AA18" i="1"/>
  <c r="X34" i="5"/>
  <c r="KE12" i="2"/>
  <c r="R14" i="2"/>
  <c r="X39" i="5"/>
  <c r="H19" i="4"/>
  <c r="R5" i="3"/>
  <c r="HK35" i="4"/>
  <c r="X3" i="4"/>
  <c r="BY5" i="1"/>
  <c r="ES27" i="4"/>
  <c r="R19" i="3"/>
  <c r="ES7" i="5"/>
  <c r="I16" i="2"/>
  <c r="I9" i="1"/>
  <c r="R14" i="5"/>
  <c r="H37" i="1"/>
  <c r="KE7" i="3"/>
  <c r="I30" i="2"/>
  <c r="HK32" i="3"/>
  <c r="MW32" i="3"/>
  <c r="Z42" i="4"/>
  <c r="KD31" i="2"/>
  <c r="MX34" i="3"/>
  <c r="BY17" i="1"/>
  <c r="R28" i="5"/>
  <c r="ER9" i="5"/>
  <c r="HK8" i="1"/>
  <c r="I37" i="1"/>
  <c r="BY4" i="2"/>
  <c r="ER36" i="1"/>
  <c r="KD15" i="5"/>
  <c r="H24" i="2"/>
  <c r="X31" i="4"/>
  <c r="KE9" i="2"/>
  <c r="MX8" i="5"/>
  <c r="W37" i="2"/>
  <c r="HL29" i="5"/>
  <c r="R32" i="5"/>
  <c r="I32" i="4"/>
  <c r="ER40" i="5"/>
  <c r="Z21" i="2"/>
  <c r="H22" i="4"/>
  <c r="Z29" i="5"/>
  <c r="W28" i="2"/>
  <c r="K18" i="1"/>
  <c r="ER38" i="2"/>
  <c r="HL5" i="4"/>
  <c r="MX23" i="2"/>
  <c r="MX9" i="1"/>
  <c r="AA5" i="2"/>
  <c r="Z41" i="4"/>
  <c r="L20" i="3"/>
  <c r="KD18" i="3"/>
  <c r="ER27" i="4"/>
  <c r="R18" i="4"/>
  <c r="X3" i="5"/>
  <c r="X25" i="4"/>
  <c r="I29" i="3"/>
  <c r="R18" i="2"/>
  <c r="ES13" i="3"/>
  <c r="BZ18" i="2"/>
  <c r="HL9" i="2"/>
  <c r="W34" i="3"/>
  <c r="ES39" i="5"/>
  <c r="BY9" i="2"/>
  <c r="I33" i="1"/>
  <c r="ER20" i="5"/>
  <c r="KD6" i="1"/>
  <c r="AA14" i="5"/>
  <c r="R41" i="4"/>
  <c r="L7" i="2"/>
  <c r="MW10" i="4"/>
  <c r="S24" i="3"/>
  <c r="H9" i="3"/>
  <c r="H28" i="5"/>
  <c r="HK40" i="4"/>
  <c r="ES13" i="4"/>
  <c r="AA30" i="5"/>
  <c r="MX37" i="5"/>
  <c r="MW26" i="4"/>
  <c r="R25" i="5"/>
  <c r="H36" i="4"/>
  <c r="MW40" i="1"/>
  <c r="BZ24" i="3"/>
  <c r="L19" i="5"/>
  <c r="KE24" i="5"/>
  <c r="H22" i="1"/>
  <c r="BY12" i="1"/>
  <c r="K29" i="3"/>
  <c r="L19" i="1"/>
  <c r="KE32" i="4"/>
  <c r="KE25" i="4"/>
  <c r="R42" i="1"/>
  <c r="KD19" i="5"/>
  <c r="I26" i="2"/>
  <c r="MX7" i="5"/>
  <c r="BY4" i="5"/>
  <c r="L13" i="4"/>
  <c r="S19" i="4"/>
  <c r="KD36" i="2"/>
  <c r="Z26" i="1"/>
  <c r="I33" i="2"/>
  <c r="AA22" i="5"/>
  <c r="S27" i="3"/>
  <c r="MW40" i="3"/>
  <c r="L36" i="1"/>
  <c r="MX4" i="1"/>
  <c r="BZ30" i="2"/>
  <c r="KD25" i="4"/>
  <c r="X7" i="5"/>
  <c r="KE41" i="1"/>
  <c r="S13" i="1"/>
  <c r="KE21" i="4"/>
  <c r="S8" i="5"/>
  <c r="BZ22" i="5"/>
  <c r="ER15" i="2"/>
  <c r="HK42" i="5"/>
  <c r="KE10" i="1"/>
  <c r="BY11" i="2"/>
  <c r="MW4" i="4"/>
  <c r="BZ32" i="4"/>
  <c r="AA9" i="5"/>
  <c r="R22" i="3"/>
  <c r="KD29" i="4"/>
  <c r="ES13" i="5"/>
  <c r="KD41" i="5"/>
  <c r="HL12" i="1"/>
  <c r="K26" i="2"/>
  <c r="Z30" i="3"/>
  <c r="ER25" i="2"/>
  <c r="X13" i="4"/>
  <c r="S11" i="5"/>
  <c r="KE20" i="1"/>
  <c r="R27" i="2"/>
  <c r="H31" i="1"/>
  <c r="HL42" i="2"/>
  <c r="X40" i="5"/>
  <c r="X13" i="1"/>
  <c r="R42" i="5"/>
  <c r="ER18" i="1"/>
  <c r="MX5" i="4"/>
  <c r="H33" i="5"/>
  <c r="R15" i="5"/>
  <c r="ES38" i="1"/>
  <c r="KE11" i="2"/>
  <c r="K27" i="2"/>
  <c r="MX8" i="3"/>
  <c r="W21" i="3"/>
  <c r="ER17" i="3"/>
  <c r="L24" i="2"/>
  <c r="HL28" i="5"/>
  <c r="ES35" i="5"/>
  <c r="S23" i="4"/>
  <c r="MX13" i="4"/>
  <c r="ER21" i="1"/>
  <c r="S21" i="2"/>
  <c r="W36" i="4"/>
  <c r="H4" i="4"/>
  <c r="L12" i="4"/>
  <c r="AA38" i="3"/>
  <c r="I7" i="5"/>
  <c r="H34" i="5"/>
  <c r="MX21" i="5"/>
  <c r="HK24" i="3"/>
  <c r="H10" i="1"/>
  <c r="X5" i="5"/>
  <c r="ES25" i="1"/>
  <c r="KD5" i="4"/>
  <c r="AA10" i="2"/>
  <c r="H11" i="5"/>
  <c r="W26" i="5"/>
  <c r="KD42" i="3"/>
  <c r="ES15" i="3"/>
  <c r="MX32" i="2"/>
  <c r="ER21" i="3"/>
  <c r="MW4" i="1"/>
  <c r="BZ13" i="5"/>
  <c r="W30" i="4"/>
  <c r="S8" i="2"/>
  <c r="KD38" i="5"/>
  <c r="HL35" i="4"/>
  <c r="HL4" i="1"/>
  <c r="BZ3" i="5"/>
  <c r="BZ6" i="1"/>
  <c r="HK30" i="3"/>
  <c r="BZ40" i="4"/>
  <c r="ES24" i="3"/>
  <c r="S26" i="4"/>
  <c r="BZ29" i="1"/>
  <c r="K41" i="4"/>
  <c r="S6" i="3"/>
  <c r="H40" i="3"/>
  <c r="HK24" i="4"/>
  <c r="I19" i="3"/>
  <c r="MX39" i="3"/>
  <c r="H39" i="3"/>
  <c r="HK42" i="1"/>
  <c r="ER30" i="5"/>
  <c r="MW5" i="2"/>
  <c r="L30" i="5"/>
  <c r="BZ26" i="1"/>
  <c r="BZ15" i="4"/>
  <c r="AA17" i="5"/>
  <c r="MW9" i="4"/>
  <c r="L13" i="5"/>
  <c r="HK4" i="5"/>
  <c r="HK6" i="1"/>
  <c r="HL6" i="4"/>
  <c r="HK21" i="5"/>
  <c r="HL3" i="4"/>
  <c r="MX13" i="1"/>
  <c r="HL27" i="2"/>
  <c r="ES42" i="4"/>
  <c r="I17" i="4"/>
  <c r="AA19" i="2"/>
  <c r="ER13" i="5"/>
  <c r="HK28" i="4"/>
  <c r="KE4" i="1"/>
  <c r="I17" i="5"/>
  <c r="HK10" i="5"/>
  <c r="KD18" i="2"/>
  <c r="HK22" i="3"/>
  <c r="S35" i="5"/>
  <c r="W13" i="5"/>
  <c r="I42" i="4"/>
  <c r="HL6" i="3"/>
  <c r="MW36" i="5"/>
  <c r="MW13" i="4"/>
  <c r="W28" i="1"/>
  <c r="X34" i="1"/>
  <c r="L11" i="1"/>
  <c r="KD23" i="3"/>
  <c r="X20" i="4"/>
  <c r="R6" i="3"/>
  <c r="ER39" i="4"/>
  <c r="K23" i="5"/>
  <c r="BY16" i="3"/>
  <c r="ER27" i="1"/>
  <c r="KE28" i="3"/>
  <c r="BZ21" i="3"/>
  <c r="I6" i="1"/>
  <c r="AA28" i="3"/>
  <c r="K25" i="3"/>
  <c r="KE39" i="1"/>
  <c r="KE4" i="5"/>
  <c r="ES23" i="4"/>
  <c r="S24" i="4"/>
  <c r="MX5" i="5"/>
  <c r="ER41" i="4"/>
  <c r="KD19" i="4"/>
  <c r="Z10" i="4"/>
  <c r="HK19" i="3"/>
  <c r="X11" i="4"/>
  <c r="W33" i="4"/>
  <c r="BZ3" i="3"/>
  <c r="H38" i="4"/>
  <c r="I10" i="3"/>
  <c r="MX28" i="3"/>
  <c r="HL29" i="4"/>
  <c r="MX33" i="2"/>
  <c r="R33" i="1"/>
  <c r="ER34" i="1"/>
  <c r="HL32" i="1"/>
  <c r="I15" i="1"/>
  <c r="AA27" i="5"/>
  <c r="R12" i="1"/>
  <c r="L8" i="1"/>
  <c r="K7" i="3"/>
  <c r="X38" i="2"/>
  <c r="I3" i="5"/>
  <c r="ER4" i="2"/>
  <c r="Z16" i="1"/>
  <c r="KE8" i="4"/>
  <c r="MW41" i="1"/>
  <c r="ES18" i="2"/>
  <c r="ES8" i="4"/>
  <c r="W28" i="3"/>
  <c r="KE20" i="4"/>
  <c r="S16" i="3"/>
  <c r="HL17" i="5"/>
  <c r="R4" i="3"/>
  <c r="L20" i="2"/>
  <c r="HK37" i="4"/>
  <c r="KE5" i="2"/>
  <c r="MW31" i="5"/>
  <c r="KD19" i="3"/>
  <c r="ER7" i="1"/>
  <c r="H24" i="1"/>
  <c r="Z10" i="5"/>
  <c r="Z19" i="4"/>
  <c r="K11" i="2"/>
  <c r="R40" i="1"/>
  <c r="R35" i="5"/>
  <c r="KD22" i="1"/>
  <c r="BY17" i="3"/>
  <c r="BY41" i="1"/>
  <c r="BY27" i="4"/>
  <c r="BY4" i="1"/>
  <c r="Z37" i="4"/>
  <c r="X37" i="4"/>
  <c r="BY9" i="3"/>
  <c r="KE22" i="4"/>
  <c r="HL30" i="1"/>
  <c r="S37" i="5"/>
  <c r="HK38" i="4"/>
  <c r="AA21" i="2"/>
  <c r="I34" i="1"/>
  <c r="BZ38" i="4"/>
  <c r="R14" i="4"/>
  <c r="MX36" i="4"/>
  <c r="ES13" i="2"/>
  <c r="Z22" i="4"/>
  <c r="AA36" i="3"/>
  <c r="BZ13" i="1"/>
  <c r="KE11" i="3"/>
  <c r="KE32" i="3"/>
  <c r="HL30" i="2"/>
  <c r="L3" i="3"/>
  <c r="AA6" i="2"/>
  <c r="H36" i="2"/>
  <c r="K33" i="2"/>
  <c r="BZ30" i="3"/>
  <c r="X12" i="3"/>
  <c r="ER8" i="5"/>
  <c r="MW37" i="5"/>
  <c r="AA9" i="1"/>
  <c r="MX8" i="4"/>
  <c r="R24" i="4"/>
  <c r="X7" i="4"/>
  <c r="ER37" i="4"/>
  <c r="ES17" i="4"/>
  <c r="HK28" i="5"/>
  <c r="HK3" i="1"/>
  <c r="R17" i="4"/>
  <c r="I31" i="1"/>
  <c r="H18" i="5"/>
  <c r="W26" i="4"/>
  <c r="BZ41" i="1"/>
  <c r="X22" i="3"/>
  <c r="HL6" i="1"/>
  <c r="ES15" i="5"/>
  <c r="ES4" i="5"/>
  <c r="I11" i="4"/>
  <c r="BY37" i="5"/>
  <c r="MX28" i="5"/>
  <c r="Z33" i="1"/>
  <c r="ES24" i="4"/>
  <c r="X25" i="5"/>
  <c r="AA33" i="4"/>
  <c r="ES21" i="5"/>
  <c r="H28" i="2"/>
  <c r="MX23" i="4"/>
  <c r="AA35" i="4"/>
  <c r="H28" i="3"/>
  <c r="MX22" i="1"/>
  <c r="Z32" i="2"/>
  <c r="KD39" i="5"/>
  <c r="KD21" i="5"/>
  <c r="MW5" i="4"/>
  <c r="R6" i="5"/>
  <c r="X16" i="4"/>
  <c r="ES9" i="3"/>
  <c r="HL16" i="5"/>
  <c r="I24" i="5"/>
  <c r="L21" i="2"/>
  <c r="MW27" i="2"/>
  <c r="ES36" i="4"/>
  <c r="AA7" i="3"/>
  <c r="K26" i="1"/>
  <c r="BZ19" i="1"/>
  <c r="KE26" i="4"/>
  <c r="MX19" i="4"/>
  <c r="BZ13" i="3"/>
  <c r="W34" i="2"/>
  <c r="KD37" i="5"/>
  <c r="KE15" i="3"/>
  <c r="X30" i="1"/>
  <c r="S36" i="1"/>
  <c r="S42" i="3"/>
  <c r="KD26" i="2"/>
  <c r="ER24" i="3"/>
  <c r="KE37" i="3"/>
  <c r="BY40" i="3"/>
  <c r="S17" i="2"/>
  <c r="KE21" i="1"/>
  <c r="BZ27" i="5"/>
  <c r="W18" i="2"/>
  <c r="BY22" i="1"/>
  <c r="W7" i="1"/>
  <c r="I29" i="1"/>
  <c r="K9" i="5"/>
  <c r="MX11" i="3"/>
  <c r="HK12" i="2"/>
  <c r="ER26" i="4"/>
  <c r="BZ36" i="3"/>
  <c r="KE26" i="1"/>
  <c r="K32" i="1"/>
  <c r="W38" i="2"/>
  <c r="MW39" i="1"/>
  <c r="I28" i="4"/>
  <c r="K38" i="4"/>
  <c r="AA22" i="1"/>
  <c r="ES24" i="1"/>
  <c r="BY42" i="2"/>
  <c r="R36" i="1"/>
  <c r="ES27" i="3"/>
  <c r="KD17" i="4"/>
  <c r="I15" i="4"/>
  <c r="HL12" i="3"/>
  <c r="X28" i="2"/>
  <c r="I31" i="4"/>
  <c r="I12" i="1"/>
  <c r="KE15" i="2"/>
  <c r="MW36" i="3"/>
  <c r="S9" i="3"/>
  <c r="ES41" i="3"/>
  <c r="ES22" i="3"/>
  <c r="KE13" i="1"/>
  <c r="S22" i="2"/>
  <c r="KE12" i="4"/>
  <c r="R41" i="5"/>
  <c r="BZ26" i="2"/>
  <c r="HK9" i="5"/>
  <c r="R23" i="4"/>
  <c r="HL24" i="5"/>
  <c r="H13" i="5"/>
  <c r="HK34" i="3"/>
  <c r="BZ39" i="4"/>
  <c r="S35" i="3"/>
  <c r="H7" i="3"/>
  <c r="S23" i="1"/>
  <c r="AA23" i="1"/>
  <c r="ES33" i="5"/>
  <c r="MW19" i="5"/>
  <c r="HL37" i="2"/>
  <c r="ER23" i="3"/>
  <c r="Z40" i="3"/>
  <c r="AA32" i="1"/>
  <c r="BY34" i="4"/>
  <c r="BY5" i="2"/>
  <c r="AA35" i="2"/>
  <c r="MW24" i="3"/>
  <c r="W11" i="5"/>
  <c r="K30" i="3"/>
  <c r="L23" i="4"/>
  <c r="BZ20" i="2"/>
  <c r="KE42" i="3"/>
  <c r="KE42" i="5"/>
  <c r="AA19" i="5"/>
  <c r="W12" i="4"/>
  <c r="MW11" i="4"/>
  <c r="W4" i="1"/>
  <c r="ES29" i="2"/>
  <c r="KE25" i="2"/>
  <c r="W27" i="3"/>
  <c r="AA14" i="2"/>
  <c r="I36" i="2"/>
  <c r="K36" i="2"/>
  <c r="MW24" i="4"/>
  <c r="ER15" i="5"/>
  <c r="BY22" i="5"/>
  <c r="ES21" i="4"/>
  <c r="H21" i="1"/>
  <c r="AA7" i="1"/>
  <c r="HK3" i="3"/>
  <c r="AA25" i="5"/>
  <c r="L19" i="4"/>
  <c r="BY24" i="1"/>
  <c r="BY23" i="2"/>
  <c r="KD11" i="2"/>
  <c r="BZ3" i="4"/>
  <c r="ER25" i="4"/>
  <c r="HK31" i="2"/>
  <c r="HL9" i="3"/>
  <c r="KE16" i="4"/>
  <c r="W39" i="1"/>
  <c r="L37" i="3"/>
  <c r="KE36" i="4"/>
  <c r="Z31" i="4"/>
  <c r="BZ3" i="2"/>
  <c r="HL14" i="2"/>
  <c r="X26" i="4"/>
  <c r="KE35" i="3"/>
  <c r="ES18" i="3"/>
  <c r="L31" i="1"/>
  <c r="AA11" i="1"/>
  <c r="X31" i="2"/>
  <c r="R42" i="2"/>
  <c r="MX39" i="1"/>
  <c r="L15" i="2"/>
  <c r="K6" i="2"/>
  <c r="Z37" i="1"/>
  <c r="BY27" i="2"/>
  <c r="Z7" i="2"/>
  <c r="MW17" i="2"/>
  <c r="W9" i="3"/>
  <c r="X8" i="5"/>
  <c r="ER8" i="1"/>
  <c r="W13" i="4"/>
  <c r="K26" i="3"/>
  <c r="MX24" i="3"/>
  <c r="HK15" i="2"/>
  <c r="BZ17" i="3"/>
  <c r="S7" i="1"/>
  <c r="BZ20" i="3"/>
  <c r="ER6" i="3"/>
  <c r="HL34" i="1"/>
  <c r="KE22" i="2"/>
  <c r="S25" i="2"/>
  <c r="H27" i="1"/>
  <c r="S30" i="2"/>
  <c r="AA7" i="5"/>
  <c r="BY6" i="5"/>
  <c r="KD35" i="1"/>
  <c r="AA25" i="3"/>
  <c r="R16" i="5"/>
  <c r="AA13" i="5"/>
  <c r="ER35" i="1"/>
  <c r="R3" i="4"/>
  <c r="ER30" i="4"/>
  <c r="HL33" i="1"/>
  <c r="L35" i="3"/>
  <c r="S33" i="5"/>
  <c r="L8" i="3"/>
  <c r="HK9" i="3"/>
  <c r="S39" i="3"/>
  <c r="HK30" i="2"/>
  <c r="MX9" i="5"/>
  <c r="I26" i="4"/>
  <c r="AA18" i="2"/>
  <c r="HL7" i="4"/>
  <c r="R36" i="2"/>
  <c r="ES5" i="5"/>
  <c r="I33" i="5"/>
  <c r="Z23" i="1"/>
  <c r="BZ29" i="5"/>
  <c r="H16" i="5"/>
  <c r="MX42" i="3"/>
  <c r="BY27" i="3"/>
  <c r="W39" i="2"/>
  <c r="KD32" i="2"/>
  <c r="HK23" i="1"/>
  <c r="ES36" i="5"/>
  <c r="KE37" i="5"/>
  <c r="HL23" i="2"/>
  <c r="BY14" i="1"/>
  <c r="MX40" i="2"/>
  <c r="L16" i="2"/>
  <c r="W22" i="1"/>
  <c r="BZ27" i="4"/>
  <c r="K41" i="5"/>
  <c r="K4" i="4"/>
  <c r="I23" i="3"/>
  <c r="Z25" i="3"/>
  <c r="BZ40" i="1"/>
  <c r="ES10" i="4"/>
  <c r="HK5" i="2"/>
  <c r="ES9" i="4"/>
  <c r="MX16" i="2"/>
  <c r="MW26" i="2"/>
  <c r="AA25" i="2"/>
  <c r="Z40" i="2"/>
  <c r="MW41" i="2"/>
  <c r="W24" i="1"/>
  <c r="KD16" i="4"/>
  <c r="R33" i="5"/>
  <c r="HL22" i="4"/>
  <c r="MW23" i="4"/>
  <c r="ES37" i="2"/>
  <c r="AA27" i="2"/>
  <c r="KE16" i="2"/>
  <c r="Z32" i="4"/>
  <c r="H8" i="2"/>
  <c r="I10" i="2"/>
  <c r="BZ16" i="4"/>
  <c r="HL31" i="5"/>
  <c r="R20" i="4"/>
  <c r="KD32" i="5"/>
  <c r="HK13" i="3"/>
  <c r="KE18" i="2"/>
  <c r="S30" i="4"/>
  <c r="KD28" i="4"/>
  <c r="AA5" i="3"/>
  <c r="R30" i="5"/>
  <c r="HK24" i="2"/>
  <c r="AA34" i="2"/>
  <c r="ER41" i="3"/>
  <c r="S38" i="2"/>
  <c r="BY13" i="5"/>
  <c r="L37" i="1"/>
  <c r="K14" i="3"/>
  <c r="I21" i="1"/>
  <c r="Z7" i="4"/>
  <c r="BY12" i="2"/>
  <c r="L18" i="2"/>
  <c r="KD22" i="5"/>
  <c r="KD9" i="3"/>
  <c r="BY36" i="1"/>
  <c r="HK38" i="1"/>
  <c r="HL15" i="3"/>
  <c r="MW16" i="3"/>
  <c r="W11" i="3"/>
  <c r="I32" i="1"/>
  <c r="HK16" i="2"/>
  <c r="MX21" i="3"/>
  <c r="HK39" i="5"/>
  <c r="BZ8" i="1"/>
  <c r="BY22" i="4"/>
  <c r="W33" i="3"/>
  <c r="W6" i="5"/>
  <c r="W12" i="3"/>
  <c r="HL18" i="4"/>
  <c r="W29" i="2"/>
  <c r="BY31" i="1"/>
  <c r="BZ28" i="4"/>
  <c r="HK17" i="5"/>
  <c r="R35" i="3"/>
  <c r="W28" i="5"/>
  <c r="L22" i="5"/>
  <c r="S40" i="2"/>
  <c r="MX41" i="2"/>
  <c r="HL29" i="1"/>
  <c r="AA23" i="3"/>
  <c r="KE5" i="4"/>
  <c r="K5" i="2"/>
  <c r="Z18" i="3"/>
  <c r="MX30" i="2"/>
  <c r="MX41" i="5"/>
  <c r="KE42" i="4"/>
  <c r="AA40" i="5"/>
  <c r="HK22" i="4"/>
  <c r="KE42" i="1"/>
  <c r="MW6" i="3"/>
  <c r="R4" i="2"/>
  <c r="H38" i="3"/>
  <c r="S7" i="2"/>
  <c r="BZ33" i="2"/>
  <c r="MX20" i="4"/>
  <c r="H7" i="1"/>
  <c r="HK30" i="4"/>
  <c r="ES12" i="3"/>
  <c r="R12" i="3"/>
  <c r="R40" i="2"/>
  <c r="HK11" i="4"/>
  <c r="MX20" i="1"/>
  <c r="MW13" i="3"/>
  <c r="ER28" i="2"/>
  <c r="HL7" i="3"/>
  <c r="K21" i="4"/>
  <c r="BY4" i="3"/>
  <c r="KE13" i="4"/>
  <c r="L6" i="5"/>
  <c r="BY41" i="5"/>
  <c r="W38" i="1"/>
  <c r="KD41" i="1"/>
  <c r="Z19" i="3"/>
  <c r="L18" i="5"/>
  <c r="BZ5" i="2"/>
  <c r="AA10" i="4"/>
  <c r="Z38" i="3"/>
  <c r="HK23" i="3"/>
  <c r="Z9" i="1"/>
  <c r="Z33" i="4"/>
  <c r="H31" i="5"/>
  <c r="ES17" i="3"/>
  <c r="Z4" i="5"/>
  <c r="KE40" i="5"/>
  <c r="ES16" i="4"/>
  <c r="AA30" i="1"/>
  <c r="HL4" i="3"/>
  <c r="MX30" i="1"/>
  <c r="L4" i="3"/>
  <c r="H35" i="1"/>
  <c r="BY8" i="4"/>
  <c r="BY19" i="3"/>
  <c r="K5" i="5"/>
  <c r="BZ42" i="5"/>
  <c r="Z27" i="2"/>
  <c r="I29" i="4"/>
  <c r="S19" i="3"/>
  <c r="HK34" i="1"/>
  <c r="BZ8" i="4"/>
  <c r="AA4" i="3"/>
  <c r="ES33" i="4"/>
  <c r="KE17" i="3"/>
  <c r="BZ10" i="2"/>
  <c r="S31" i="1"/>
  <c r="MX7" i="2"/>
  <c r="I21" i="3"/>
  <c r="KE14" i="1"/>
  <c r="AA37" i="4"/>
  <c r="W14" i="1"/>
  <c r="ES34" i="4"/>
  <c r="H34" i="1"/>
  <c r="S18" i="5"/>
  <c r="KD5" i="1"/>
  <c r="MW16" i="4"/>
  <c r="MW20" i="2"/>
  <c r="AA42" i="2"/>
  <c r="H36" i="3"/>
  <c r="H7" i="5"/>
  <c r="Z4" i="1"/>
  <c r="MW15" i="3"/>
  <c r="L9" i="1"/>
  <c r="ER10" i="3"/>
  <c r="K33" i="5"/>
  <c r="KD25" i="1"/>
  <c r="K35" i="5"/>
  <c r="S11" i="3"/>
  <c r="ES27" i="5"/>
  <c r="L5" i="3"/>
  <c r="KE38" i="5"/>
  <c r="AA37" i="5"/>
  <c r="R17" i="5"/>
  <c r="K15" i="3"/>
  <c r="S6" i="1"/>
  <c r="H39" i="2"/>
  <c r="KD35" i="2"/>
  <c r="AA10" i="1"/>
  <c r="I16" i="5"/>
  <c r="KE19" i="5"/>
  <c r="R25" i="3"/>
  <c r="HL31" i="2"/>
  <c r="BY7" i="5"/>
  <c r="I31" i="3"/>
  <c r="K40" i="2"/>
  <c r="L42" i="1"/>
  <c r="I3" i="4"/>
  <c r="W38" i="3"/>
  <c r="MW40" i="5"/>
  <c r="S27" i="5"/>
  <c r="S15" i="1"/>
  <c r="BZ16" i="5"/>
  <c r="H31" i="4"/>
  <c r="BY22" i="2"/>
  <c r="HK21" i="2"/>
  <c r="MW41" i="3"/>
  <c r="KE23" i="1"/>
  <c r="L22" i="2"/>
  <c r="HL36" i="1"/>
  <c r="MX27" i="3"/>
  <c r="X10" i="2"/>
  <c r="Z30" i="2"/>
  <c r="R37" i="5"/>
  <c r="W9" i="2"/>
  <c r="MW34" i="1"/>
  <c r="K21" i="2"/>
  <c r="BZ7" i="5"/>
  <c r="ER25" i="3"/>
  <c r="H15" i="3"/>
  <c r="BZ34" i="4"/>
  <c r="X36" i="4"/>
  <c r="KE19" i="2"/>
  <c r="BZ20" i="4"/>
  <c r="BY14" i="2"/>
  <c r="L25" i="5"/>
  <c r="MX38" i="3"/>
  <c r="L5" i="5"/>
  <c r="I21" i="2"/>
  <c r="ER39" i="3"/>
  <c r="ES10" i="1"/>
  <c r="ER24" i="5"/>
  <c r="BY16" i="2"/>
  <c r="MX3" i="5"/>
  <c r="BZ22" i="4"/>
  <c r="KD3" i="4"/>
  <c r="R33" i="3"/>
  <c r="ER8" i="2"/>
  <c r="Z23" i="4"/>
  <c r="ER26" i="5"/>
  <c r="KD22" i="4"/>
  <c r="W13" i="1"/>
  <c r="HK20" i="4"/>
  <c r="HL40" i="5"/>
  <c r="H6" i="5"/>
  <c r="H35" i="2"/>
  <c r="I34" i="3"/>
  <c r="ER39" i="2"/>
  <c r="MW12" i="3"/>
  <c r="KE27" i="4"/>
  <c r="X22" i="2"/>
  <c r="ES25" i="2"/>
  <c r="L6" i="4"/>
  <c r="Z5" i="1"/>
  <c r="AA28" i="5"/>
  <c r="AA16" i="1"/>
  <c r="MX33" i="5"/>
  <c r="BY14" i="5"/>
  <c r="AA24" i="5"/>
  <c r="KE41" i="3"/>
  <c r="Z17" i="3"/>
  <c r="KD14" i="3"/>
  <c r="ES28" i="3"/>
  <c r="K17" i="5"/>
  <c r="BY42" i="3"/>
  <c r="W25" i="5"/>
  <c r="Z14" i="3"/>
  <c r="R31" i="2"/>
  <c r="MW23" i="5"/>
  <c r="ER16" i="4"/>
  <c r="K22" i="3"/>
  <c r="W35" i="1"/>
  <c r="BZ33" i="1"/>
  <c r="L42" i="4"/>
  <c r="L8" i="2"/>
  <c r="W16" i="5"/>
  <c r="I27" i="3"/>
  <c r="I27" i="2"/>
  <c r="KE25" i="3"/>
  <c r="HK19" i="2"/>
  <c r="W9" i="1"/>
  <c r="L32" i="3"/>
  <c r="HK27" i="5"/>
  <c r="K4" i="1"/>
  <c r="AA42" i="1"/>
  <c r="K30" i="5"/>
  <c r="W5" i="2"/>
  <c r="ES40" i="1"/>
  <c r="L6" i="3"/>
  <c r="X6" i="3"/>
  <c r="H26" i="1"/>
  <c r="Z36" i="5"/>
  <c r="X21" i="1"/>
  <c r="W41" i="3"/>
  <c r="K39" i="1"/>
  <c r="HL16" i="4"/>
  <c r="Z23" i="3"/>
  <c r="S24" i="2"/>
  <c r="BZ19" i="2"/>
  <c r="HK14" i="2"/>
  <c r="L28" i="3"/>
  <c r="R20" i="5"/>
  <c r="MX29" i="2"/>
  <c r="H17" i="5"/>
  <c r="H21" i="3"/>
  <c r="K4" i="3"/>
  <c r="HK24" i="5"/>
  <c r="KD37" i="2"/>
  <c r="L14" i="3"/>
  <c r="I39" i="1"/>
  <c r="KE34" i="1"/>
  <c r="HK38" i="5"/>
  <c r="MW8" i="5"/>
  <c r="S31" i="2"/>
  <c r="S31" i="4"/>
  <c r="Z31" i="5"/>
  <c r="S34" i="1"/>
  <c r="ER40" i="3"/>
  <c r="HL33" i="2"/>
  <c r="BZ15" i="3"/>
  <c r="MX36" i="3"/>
  <c r="L41" i="5"/>
  <c r="R17" i="3"/>
  <c r="AA12" i="5"/>
  <c r="MX21" i="4"/>
  <c r="K36" i="1"/>
  <c r="MW18" i="4"/>
  <c r="I11" i="1"/>
  <c r="K34" i="1"/>
  <c r="S12" i="1"/>
  <c r="I8" i="3"/>
  <c r="I38" i="3"/>
  <c r="W16" i="3"/>
  <c r="I3" i="1"/>
  <c r="KD42" i="4"/>
  <c r="MW3" i="5"/>
  <c r="W22" i="2"/>
  <c r="MW33" i="5"/>
  <c r="X42" i="4"/>
  <c r="AA38" i="5"/>
  <c r="X10" i="5"/>
  <c r="MX36" i="2"/>
  <c r="HK6" i="3"/>
  <c r="BY15" i="1"/>
  <c r="R37" i="1"/>
  <c r="H9" i="5"/>
  <c r="AA3" i="3"/>
  <c r="X8" i="4"/>
  <c r="HK18" i="4"/>
  <c r="MW8" i="2"/>
  <c r="X34" i="3"/>
  <c r="KE28" i="5"/>
  <c r="K10" i="3"/>
  <c r="H4" i="1"/>
  <c r="I5" i="5"/>
  <c r="S29" i="1"/>
  <c r="S15" i="3"/>
  <c r="BY28" i="3"/>
  <c r="KE29" i="1"/>
  <c r="MW28" i="2"/>
  <c r="ER36" i="5"/>
  <c r="W38" i="5"/>
  <c r="R41" i="3"/>
  <c r="Z24" i="3"/>
  <c r="KE24" i="3"/>
  <c r="ES28" i="1"/>
  <c r="KD26" i="4"/>
  <c r="R12" i="2"/>
  <c r="KD4" i="3"/>
  <c r="R27" i="5"/>
  <c r="K42" i="3"/>
  <c r="KD25" i="5"/>
  <c r="AA12" i="3"/>
  <c r="X32" i="2"/>
  <c r="MW4" i="3"/>
  <c r="R39" i="1"/>
  <c r="K16" i="2"/>
  <c r="I18" i="2"/>
  <c r="MX15" i="2"/>
  <c r="BZ15" i="1"/>
  <c r="MW39" i="5"/>
  <c r="I3" i="2"/>
  <c r="BY29" i="2"/>
  <c r="H6" i="3"/>
  <c r="HK5" i="5"/>
  <c r="ER31" i="1"/>
  <c r="KE40" i="4"/>
  <c r="X15" i="1"/>
  <c r="Z40" i="4"/>
  <c r="KE39" i="4"/>
  <c r="ES21" i="1"/>
  <c r="I25" i="1"/>
  <c r="ES20" i="3"/>
  <c r="KE7" i="5"/>
  <c r="L38" i="2"/>
  <c r="BZ38" i="5"/>
  <c r="KD19" i="2"/>
  <c r="Z15" i="1"/>
  <c r="ES11" i="2"/>
  <c r="MW35" i="1"/>
  <c r="S30" i="5"/>
  <c r="ER3" i="4"/>
  <c r="MW37" i="2"/>
  <c r="BY3" i="2"/>
  <c r="KD42" i="1"/>
  <c r="L9" i="5"/>
  <c r="I4" i="4"/>
  <c r="KD20" i="2"/>
  <c r="KD22" i="3"/>
  <c r="K27" i="4"/>
  <c r="MW5" i="1"/>
  <c r="ER16" i="1"/>
  <c r="H27" i="2"/>
  <c r="Z17" i="1"/>
  <c r="MX19" i="1"/>
  <c r="Z28" i="4"/>
  <c r="ER22" i="3"/>
  <c r="X8" i="3"/>
  <c r="W16" i="1"/>
  <c r="ES21" i="3"/>
  <c r="I16" i="4"/>
  <c r="W19" i="4"/>
  <c r="Z24" i="1"/>
  <c r="MX26" i="2"/>
  <c r="Z37" i="3"/>
  <c r="AA13" i="3"/>
  <c r="S22" i="1"/>
  <c r="BZ12" i="2"/>
  <c r="W15" i="3"/>
  <c r="S10" i="2"/>
  <c r="BZ25" i="4"/>
  <c r="KD12" i="4"/>
  <c r="AA9" i="2"/>
  <c r="ES6" i="5"/>
  <c r="R16" i="1"/>
  <c r="HK25" i="4"/>
  <c r="K34" i="3"/>
  <c r="HL20" i="3"/>
  <c r="ER14" i="3"/>
  <c r="AA5" i="1"/>
  <c r="ES14" i="3"/>
  <c r="H38" i="2"/>
  <c r="H40" i="4"/>
  <c r="ER32" i="4"/>
  <c r="HL32" i="2"/>
  <c r="BY25" i="4"/>
  <c r="HL36" i="5"/>
  <c r="KE7" i="1"/>
  <c r="KE26" i="5"/>
  <c r="ES33" i="1"/>
  <c r="L10" i="3"/>
  <c r="ER42" i="2"/>
  <c r="BZ37" i="3"/>
  <c r="ER22" i="5"/>
  <c r="H3" i="1"/>
  <c r="MW19" i="4"/>
  <c r="S11" i="1"/>
  <c r="R22" i="4"/>
  <c r="BY31" i="3"/>
  <c r="BZ37" i="2"/>
  <c r="I27" i="1"/>
  <c r="BY40" i="4"/>
  <c r="X40" i="3"/>
  <c r="BY12" i="5"/>
  <c r="KE31" i="2"/>
  <c r="ES19" i="4"/>
  <c r="HK41" i="3"/>
  <c r="S17" i="3"/>
  <c r="X32" i="1"/>
  <c r="MW5" i="5"/>
  <c r="HK38" i="2"/>
  <c r="KE34" i="3"/>
  <c r="H7" i="4"/>
  <c r="HL34" i="5"/>
  <c r="BZ36" i="2"/>
  <c r="R39" i="3"/>
  <c r="BZ34" i="1"/>
  <c r="BY19" i="5"/>
  <c r="MW28" i="1"/>
  <c r="ER6" i="4"/>
  <c r="R31" i="3"/>
  <c r="H12" i="4"/>
  <c r="I13" i="4"/>
  <c r="L6" i="2"/>
  <c r="MX33" i="1"/>
  <c r="KE32" i="1"/>
  <c r="R9" i="1"/>
  <c r="L17" i="5"/>
  <c r="S33" i="4"/>
  <c r="ES15" i="1"/>
  <c r="H33" i="4"/>
  <c r="L36" i="4"/>
  <c r="HL18" i="2"/>
  <c r="ER38" i="3"/>
  <c r="MX16" i="5"/>
  <c r="H22" i="5"/>
  <c r="MX17" i="2"/>
  <c r="R41" i="1"/>
  <c r="K23" i="3"/>
  <c r="Z23" i="2"/>
  <c r="BY9" i="5"/>
  <c r="BY40" i="1"/>
  <c r="HK32" i="4"/>
  <c r="MX19" i="3"/>
  <c r="H10" i="3"/>
  <c r="KE25" i="5"/>
  <c r="X40" i="2"/>
  <c r="H9" i="4"/>
  <c r="L24" i="4"/>
  <c r="MX38" i="1"/>
  <c r="BY36" i="4"/>
  <c r="MX10" i="2"/>
  <c r="W3" i="4"/>
  <c r="S38" i="4"/>
  <c r="S36" i="5"/>
  <c r="KE20" i="5"/>
  <c r="KE10" i="5"/>
  <c r="KE42" i="2"/>
  <c r="I7" i="1"/>
  <c r="X28" i="4"/>
  <c r="W6" i="1"/>
  <c r="Z29" i="4"/>
  <c r="L25" i="4"/>
  <c r="MW37" i="4"/>
  <c r="H26" i="4"/>
  <c r="HK42" i="4"/>
  <c r="HL39" i="3"/>
  <c r="ER21" i="2"/>
  <c r="H20" i="5"/>
  <c r="Z11" i="2"/>
  <c r="KD24" i="3"/>
  <c r="K11" i="1"/>
  <c r="HK25" i="2"/>
  <c r="I18" i="4"/>
  <c r="HL27" i="5"/>
  <c r="ES14" i="1"/>
  <c r="MW25" i="1"/>
  <c r="HK39" i="4"/>
  <c r="L3" i="4"/>
  <c r="MX34" i="1"/>
  <c r="ES19" i="2"/>
  <c r="MW15" i="1"/>
  <c r="AA8" i="1"/>
  <c r="MW24" i="1"/>
  <c r="KD21" i="2"/>
  <c r="S39" i="1"/>
  <c r="KD30" i="3"/>
  <c r="W4" i="5"/>
  <c r="AA30" i="4"/>
  <c r="MX8" i="2"/>
  <c r="Z39" i="1"/>
  <c r="K41" i="3"/>
  <c r="HL12" i="5"/>
  <c r="W25" i="4"/>
  <c r="K32" i="5"/>
  <c r="K21" i="3"/>
  <c r="H3" i="5"/>
  <c r="X17" i="2"/>
  <c r="R38" i="1"/>
  <c r="ER24" i="1"/>
  <c r="MX31" i="1"/>
  <c r="BY31" i="2"/>
  <c r="HK41" i="1"/>
  <c r="MW30" i="4"/>
  <c r="BY39" i="1"/>
  <c r="Z33" i="2"/>
  <c r="Z5" i="2"/>
  <c r="K29" i="2"/>
  <c r="I4" i="2"/>
  <c r="MX12" i="3"/>
  <c r="BZ22" i="1"/>
  <c r="AA37" i="3"/>
  <c r="H38" i="5"/>
  <c r="Z22" i="1"/>
  <c r="H36" i="1"/>
  <c r="I36" i="5"/>
  <c r="S12" i="4"/>
  <c r="AA27" i="4"/>
  <c r="BY3" i="1"/>
  <c r="Z39" i="2"/>
  <c r="ER4" i="5"/>
  <c r="K12" i="2"/>
  <c r="W20" i="4"/>
  <c r="S6" i="4"/>
  <c r="BZ11" i="1"/>
  <c r="BY35" i="1"/>
  <c r="I39" i="4"/>
  <c r="W25" i="3"/>
  <c r="AA11" i="4"/>
  <c r="KD25" i="2"/>
  <c r="KD11" i="5"/>
  <c r="HL6" i="2"/>
  <c r="K36" i="4"/>
  <c r="Z16" i="4"/>
  <c r="ES20" i="4"/>
  <c r="W4" i="3"/>
  <c r="Z21" i="5"/>
  <c r="W4" i="4"/>
  <c r="S30" i="3"/>
  <c r="BY30" i="1"/>
  <c r="ER30" i="1"/>
  <c r="S29" i="5"/>
  <c r="MX18" i="4"/>
  <c r="BY13" i="4"/>
  <c r="ER27" i="5"/>
  <c r="H24" i="4"/>
  <c r="KD7" i="5"/>
  <c r="Z33" i="3"/>
  <c r="ER12" i="5"/>
  <c r="MW6" i="1"/>
  <c r="HK19" i="4"/>
  <c r="Z31" i="2"/>
  <c r="HL4" i="4"/>
  <c r="HL26" i="4"/>
  <c r="BZ39" i="2"/>
  <c r="KE31" i="4"/>
  <c r="MX3" i="2"/>
  <c r="L9" i="2"/>
  <c r="KE23" i="4"/>
  <c r="HL3" i="5"/>
  <c r="MX3" i="4"/>
  <c r="KE33" i="3"/>
  <c r="HK20" i="3"/>
  <c r="K34" i="5"/>
  <c r="AA26" i="3"/>
  <c r="R42" i="3"/>
  <c r="X4" i="3"/>
  <c r="KD6" i="3"/>
  <c r="S22" i="5"/>
  <c r="L40" i="5"/>
  <c r="R26" i="4"/>
  <c r="H24" i="5"/>
  <c r="AA31" i="4"/>
  <c r="I7" i="2"/>
  <c r="K3" i="4"/>
  <c r="HL21" i="1"/>
  <c r="R22" i="5"/>
  <c r="KD17" i="2"/>
  <c r="H18" i="1"/>
  <c r="HL27" i="3"/>
  <c r="MW33" i="2"/>
  <c r="W20" i="3"/>
  <c r="R32" i="4"/>
  <c r="ES29" i="4"/>
  <c r="ER18" i="4"/>
  <c r="H8" i="3"/>
  <c r="R4" i="1"/>
  <c r="R8" i="3"/>
  <c r="Z30" i="4"/>
  <c r="KD34" i="2"/>
  <c r="L19" i="3"/>
  <c r="X14" i="5"/>
  <c r="KD4" i="4"/>
  <c r="MX14" i="5"/>
  <c r="Z8" i="4"/>
  <c r="KE35" i="5"/>
  <c r="HK20" i="1"/>
  <c r="ER10" i="2"/>
  <c r="KE34" i="5"/>
  <c r="ER25" i="1"/>
  <c r="MX26" i="5"/>
  <c r="ES26" i="3"/>
  <c r="AA39" i="2"/>
  <c r="ER16" i="2"/>
  <c r="ER4" i="3"/>
  <c r="S41" i="2"/>
  <c r="K3" i="5"/>
  <c r="R32" i="3"/>
  <c r="BY24" i="4"/>
  <c r="H11" i="1"/>
  <c r="MX29" i="3"/>
  <c r="I14" i="4"/>
  <c r="Z31" i="3"/>
  <c r="W18" i="5"/>
  <c r="ER6" i="5"/>
  <c r="ER35" i="3"/>
  <c r="X36" i="5"/>
  <c r="BZ16" i="2"/>
  <c r="S36" i="2"/>
  <c r="S20" i="1"/>
  <c r="MX27" i="5"/>
  <c r="BY38" i="5"/>
  <c r="K14" i="1"/>
  <c r="K37" i="5"/>
  <c r="ER42" i="1"/>
  <c r="AA32" i="4"/>
  <c r="BY38" i="3"/>
  <c r="HL21" i="5"/>
  <c r="KD11" i="1"/>
  <c r="BZ39" i="3"/>
  <c r="S38" i="3"/>
  <c r="HK29" i="5"/>
  <c r="HL5" i="5"/>
  <c r="R12" i="4"/>
  <c r="L32" i="1"/>
  <c r="Z21" i="1"/>
  <c r="AA18" i="3"/>
  <c r="I23" i="5"/>
  <c r="KD3" i="3"/>
  <c r="H37" i="4"/>
  <c r="AA15" i="4"/>
  <c r="KE39" i="5"/>
  <c r="KD29" i="3"/>
  <c r="HK13" i="5"/>
  <c r="HK13" i="4"/>
  <c r="X5" i="2"/>
  <c r="BY16" i="4"/>
  <c r="BZ9" i="2"/>
  <c r="W39" i="3"/>
  <c r="BZ28" i="2"/>
  <c r="Z35" i="5"/>
  <c r="BY28" i="5"/>
  <c r="MX33" i="3"/>
  <c r="AA35" i="5"/>
  <c r="MW18" i="2"/>
  <c r="KD12" i="3"/>
  <c r="ES22" i="4"/>
  <c r="R42" i="4"/>
  <c r="HK15" i="5"/>
  <c r="MX13" i="5"/>
  <c r="L5" i="2"/>
  <c r="MX6" i="5"/>
  <c r="BZ17" i="2"/>
  <c r="I12" i="5"/>
  <c r="KE40" i="2"/>
  <c r="AA24" i="1"/>
  <c r="ER29" i="1"/>
  <c r="Z40" i="5"/>
  <c r="MW38" i="3"/>
  <c r="S3" i="2"/>
  <c r="MW42" i="5"/>
  <c r="AA20" i="5"/>
  <c r="S25" i="5"/>
  <c r="BY7" i="4"/>
  <c r="ER18" i="5"/>
  <c r="ER9" i="1"/>
  <c r="K24" i="1"/>
  <c r="X3" i="1"/>
  <c r="S12" i="2"/>
  <c r="X25" i="3"/>
  <c r="MX11" i="4"/>
  <c r="H12" i="1"/>
  <c r="I34" i="2"/>
  <c r="MX35" i="2"/>
  <c r="BY42" i="1"/>
  <c r="I40" i="3"/>
  <c r="W32" i="5"/>
  <c r="KE31" i="5"/>
  <c r="W35" i="3"/>
  <c r="R26" i="3"/>
  <c r="MW40" i="4"/>
  <c r="AA33" i="5"/>
  <c r="KD13" i="4"/>
  <c r="W39" i="4"/>
  <c r="ES5" i="3"/>
  <c r="ER36" i="4"/>
  <c r="W34" i="5"/>
  <c r="Z17" i="5"/>
  <c r="KD24" i="1"/>
  <c r="ES22" i="2"/>
  <c r="AA16" i="4"/>
  <c r="W32" i="4"/>
  <c r="W40" i="5"/>
  <c r="MX18" i="3"/>
  <c r="MX36" i="5"/>
  <c r="K22" i="4"/>
  <c r="KD20" i="1"/>
  <c r="H39" i="1"/>
  <c r="S27" i="1"/>
  <c r="BZ23" i="1"/>
  <c r="MX40" i="1"/>
  <c r="MX6" i="2"/>
  <c r="ES26" i="5"/>
  <c r="MW34" i="5"/>
  <c r="X26" i="2"/>
  <c r="H25" i="3"/>
  <c r="ER14" i="5"/>
  <c r="KE22" i="5"/>
  <c r="R21" i="4"/>
  <c r="KE28" i="1"/>
  <c r="S9" i="1"/>
  <c r="HK36" i="5"/>
  <c r="HL20" i="4"/>
  <c r="MW31" i="1"/>
  <c r="AA17" i="4"/>
  <c r="HK18" i="3"/>
  <c r="X38" i="1"/>
  <c r="R37" i="3"/>
  <c r="HK32" i="5"/>
  <c r="K31" i="5"/>
  <c r="I8" i="1"/>
  <c r="Z36" i="2"/>
  <c r="I33" i="4"/>
  <c r="L26" i="3"/>
  <c r="HK33" i="1"/>
  <c r="KD23" i="2"/>
  <c r="KD9" i="4"/>
  <c r="W33" i="2"/>
  <c r="Z37" i="5"/>
  <c r="BY18" i="1"/>
  <c r="R21" i="2"/>
  <c r="KD28" i="1"/>
  <c r="S21" i="1"/>
  <c r="I6" i="4"/>
  <c r="AA31" i="2"/>
  <c r="MX20" i="3"/>
  <c r="BY41" i="2"/>
  <c r="AA20" i="3"/>
  <c r="Z10" i="2"/>
  <c r="I14" i="3"/>
  <c r="I37" i="4"/>
  <c r="BZ38" i="1"/>
  <c r="I41" i="2"/>
  <c r="R28" i="4"/>
  <c r="KD28" i="5"/>
  <c r="BZ14" i="5"/>
  <c r="Z39" i="4"/>
  <c r="HL9" i="4"/>
  <c r="ES33" i="2"/>
  <c r="S15" i="2"/>
  <c r="ER14" i="4"/>
  <c r="L21" i="3"/>
  <c r="ES23" i="3"/>
  <c r="W7" i="3"/>
  <c r="BZ20" i="5"/>
  <c r="ES35" i="4"/>
  <c r="S23" i="5"/>
  <c r="MW22" i="2"/>
  <c r="AA23" i="4"/>
  <c r="L42" i="2"/>
  <c r="K27" i="3"/>
  <c r="L7" i="5"/>
  <c r="BZ14" i="2"/>
  <c r="L4" i="4"/>
  <c r="KE12" i="3"/>
  <c r="MW14" i="4"/>
  <c r="ER38" i="5"/>
  <c r="ES39" i="1"/>
  <c r="R5" i="5"/>
  <c r="KD42" i="5"/>
  <c r="X21" i="2"/>
  <c r="Z9" i="2"/>
  <c r="HK31" i="4"/>
  <c r="BZ28" i="1"/>
  <c r="K20" i="5"/>
  <c r="MW27" i="3"/>
  <c r="ER20" i="2"/>
  <c r="I10" i="4"/>
  <c r="MW34" i="2"/>
  <c r="AA8" i="4"/>
  <c r="KD3" i="2"/>
  <c r="H6" i="2"/>
  <c r="X5" i="3"/>
  <c r="H27" i="3"/>
  <c r="BY25" i="5"/>
  <c r="HK5" i="1"/>
  <c r="ES35" i="2"/>
  <c r="W10" i="4"/>
  <c r="AA38" i="2"/>
  <c r="X13" i="5"/>
  <c r="KD30" i="1"/>
  <c r="S20" i="2"/>
  <c r="BZ26" i="5"/>
  <c r="AA22" i="3"/>
  <c r="S20" i="5"/>
  <c r="X27" i="4"/>
  <c r="HK23" i="5"/>
  <c r="MX25" i="3"/>
  <c r="BZ12" i="3"/>
  <c r="KE19" i="4"/>
  <c r="L23" i="5"/>
  <c r="ER37" i="5"/>
  <c r="ER34" i="5"/>
  <c r="KD15" i="1"/>
  <c r="BZ42" i="2"/>
  <c r="L20" i="1"/>
  <c r="KD13" i="3"/>
  <c r="HK40" i="3"/>
  <c r="L4" i="5"/>
  <c r="S32" i="3"/>
  <c r="X39" i="3"/>
  <c r="ES28" i="4"/>
  <c r="HL3" i="2"/>
  <c r="KE26" i="2"/>
  <c r="I24" i="2"/>
  <c r="KE4" i="2"/>
  <c r="R10" i="3"/>
  <c r="AA25" i="1"/>
  <c r="KD12" i="1"/>
  <c r="BZ7" i="3"/>
  <c r="KD33" i="1"/>
  <c r="ES25" i="4"/>
  <c r="KD27" i="2"/>
  <c r="KD3" i="1"/>
  <c r="HL38" i="4"/>
  <c r="MX38" i="2"/>
  <c r="K15" i="4"/>
  <c r="HK28" i="1"/>
  <c r="R30" i="1"/>
  <c r="R6" i="1"/>
  <c r="MW34" i="3"/>
  <c r="KE24" i="4"/>
  <c r="Z26" i="4"/>
  <c r="H39" i="4"/>
  <c r="AA33" i="1"/>
  <c r="HK7" i="1"/>
  <c r="KE35" i="1"/>
  <c r="ER22" i="2"/>
  <c r="R23" i="1"/>
  <c r="KD11" i="4"/>
  <c r="K20" i="3"/>
  <c r="HL14" i="4"/>
  <c r="KE38" i="4"/>
  <c r="MX26" i="4"/>
  <c r="KE21" i="3"/>
  <c r="R20" i="3"/>
  <c r="MW31" i="2"/>
  <c r="BZ5" i="4"/>
  <c r="X27" i="1"/>
  <c r="L15" i="5"/>
  <c r="MX24" i="1"/>
  <c r="H14" i="3"/>
  <c r="K38" i="2"/>
  <c r="X9" i="1"/>
  <c r="Z5" i="4"/>
  <c r="BZ4" i="3"/>
  <c r="S28" i="5"/>
  <c r="Z39" i="5"/>
  <c r="ES12" i="1"/>
  <c r="AA31" i="1"/>
  <c r="W22" i="4"/>
  <c r="L22" i="1"/>
  <c r="I29" i="2"/>
  <c r="S3" i="4"/>
  <c r="HL38" i="2"/>
  <c r="HL14" i="1"/>
  <c r="S41" i="5"/>
  <c r="R39" i="5"/>
  <c r="ES7" i="3"/>
  <c r="HK39" i="3"/>
  <c r="HK37" i="1"/>
  <c r="BZ27" i="3"/>
  <c r="R29" i="1"/>
  <c r="KD41" i="4"/>
  <c r="KD31" i="3"/>
  <c r="H23" i="3"/>
  <c r="MW14" i="5"/>
  <c r="KE10" i="2"/>
  <c r="HL19" i="3"/>
  <c r="S37" i="4"/>
  <c r="HL15" i="1"/>
  <c r="H8" i="1"/>
  <c r="ES30" i="5"/>
  <c r="BZ4" i="4"/>
  <c r="K29" i="4"/>
  <c r="X14" i="2"/>
  <c r="KE4" i="4"/>
  <c r="K10" i="2"/>
  <c r="BZ11" i="5"/>
  <c r="KD40" i="1"/>
  <c r="BY31" i="4"/>
  <c r="L6" i="1"/>
  <c r="ES16" i="3"/>
  <c r="L34" i="1"/>
  <c r="HL9" i="1"/>
  <c r="ER14" i="2"/>
  <c r="HK39" i="2"/>
  <c r="AA41" i="1"/>
  <c r="BZ39" i="5"/>
  <c r="X19" i="2"/>
  <c r="MW22" i="1"/>
  <c r="BY28" i="1"/>
  <c r="H25" i="1"/>
  <c r="H19" i="1"/>
  <c r="R15" i="3"/>
  <c r="MW22" i="3"/>
  <c r="W10" i="1"/>
  <c r="R24" i="3"/>
  <c r="I15" i="3"/>
  <c r="I31" i="2"/>
  <c r="MW20" i="3"/>
  <c r="X15" i="4"/>
  <c r="S26" i="5"/>
  <c r="MW28" i="4"/>
  <c r="Z18" i="2"/>
  <c r="S3" i="5"/>
  <c r="R4" i="5"/>
  <c r="W24" i="2"/>
  <c r="Z29" i="3"/>
  <c r="W26" i="3"/>
  <c r="ES21" i="2"/>
  <c r="HL16" i="3"/>
  <c r="R32" i="2"/>
  <c r="ER41" i="2"/>
  <c r="KE31" i="1"/>
  <c r="MW14" i="3"/>
  <c r="HK14" i="3"/>
  <c r="HL10" i="4"/>
  <c r="L28" i="4"/>
  <c r="K8" i="3"/>
  <c r="I13" i="5"/>
  <c r="BY34" i="5"/>
  <c r="BZ21" i="1"/>
  <c r="I22" i="4"/>
  <c r="HL15" i="2"/>
  <c r="R30" i="4"/>
  <c r="BY25" i="3"/>
  <c r="K25" i="5"/>
  <c r="ES23" i="2"/>
  <c r="S20" i="4"/>
  <c r="X24" i="4"/>
  <c r="R3" i="2"/>
  <c r="MW19" i="2"/>
  <c r="AA20" i="2"/>
  <c r="MW11" i="3"/>
  <c r="H22" i="3"/>
  <c r="Z14" i="1"/>
  <c r="H19" i="5"/>
  <c r="HL30" i="5"/>
  <c r="K19" i="1"/>
  <c r="MX35" i="3"/>
  <c r="MW3" i="1"/>
  <c r="KE26" i="3"/>
  <c r="HK27" i="1"/>
  <c r="Z35" i="2"/>
  <c r="KE17" i="2"/>
  <c r="KE34" i="4"/>
  <c r="MW29" i="3"/>
  <c r="KD12" i="2"/>
  <c r="AA21" i="1"/>
  <c r="AA14" i="1"/>
  <c r="MX6" i="3"/>
  <c r="K16" i="3"/>
  <c r="MX12" i="5"/>
  <c r="W9" i="4"/>
  <c r="L18" i="3"/>
  <c r="L7" i="1"/>
  <c r="S18" i="4"/>
  <c r="X14" i="4"/>
  <c r="I23" i="2"/>
  <c r="L29" i="2"/>
  <c r="BY24" i="5"/>
  <c r="ES34" i="3"/>
  <c r="I21" i="5"/>
  <c r="I14" i="5"/>
  <c r="Z42" i="5"/>
  <c r="AA41" i="2"/>
  <c r="ER34" i="3"/>
  <c r="AA14" i="4"/>
  <c r="HL5" i="2"/>
  <c r="K17" i="2"/>
  <c r="AA28" i="2"/>
  <c r="KD15" i="4"/>
  <c r="S34" i="2"/>
  <c r="H25" i="5"/>
  <c r="L17" i="2"/>
  <c r="W26" i="1"/>
  <c r="ES17" i="1"/>
  <c r="AA15" i="1"/>
  <c r="AA28" i="1"/>
  <c r="HK40" i="5"/>
  <c r="W26" i="2"/>
  <c r="L29" i="4"/>
  <c r="KE6" i="3"/>
  <c r="HL13" i="4"/>
  <c r="AA41" i="3"/>
  <c r="MW16" i="1"/>
  <c r="AA16" i="2"/>
  <c r="AA15" i="2"/>
  <c r="ES11" i="1"/>
  <c r="HK16" i="3"/>
  <c r="K30" i="4"/>
  <c r="KE32" i="2"/>
  <c r="MX16" i="1"/>
  <c r="KE33" i="4"/>
  <c r="MX38" i="4"/>
  <c r="KE11" i="4"/>
  <c r="X35" i="5"/>
  <c r="BZ29" i="3"/>
  <c r="W18" i="4"/>
  <c r="R13" i="4"/>
  <c r="KD27" i="4"/>
  <c r="L37" i="4"/>
  <c r="AA5" i="4"/>
  <c r="W27" i="4"/>
  <c r="W38" i="4"/>
  <c r="AA19" i="3"/>
  <c r="AA24" i="2"/>
  <c r="I36" i="4"/>
  <c r="MW10" i="5"/>
  <c r="MW21" i="2"/>
  <c r="KE29" i="2"/>
  <c r="H25" i="4"/>
  <c r="H42" i="1"/>
  <c r="L31" i="3"/>
  <c r="BY20" i="3"/>
  <c r="X20" i="2"/>
  <c r="S34" i="5"/>
  <c r="H23" i="1"/>
  <c r="BZ33" i="5"/>
  <c r="S8" i="1"/>
  <c r="MX18" i="2"/>
  <c r="L34" i="5"/>
  <c r="ER22" i="1"/>
  <c r="MX28" i="1"/>
  <c r="KE35" i="4"/>
  <c r="ER12" i="1"/>
  <c r="KE27" i="1"/>
  <c r="Z8" i="2"/>
  <c r="X34" i="2"/>
  <c r="L21" i="4"/>
  <c r="HK17" i="2"/>
  <c r="KE29" i="3"/>
  <c r="HL33" i="3"/>
  <c r="S16" i="2"/>
  <c r="I27" i="5"/>
  <c r="X4" i="4"/>
  <c r="S42" i="2"/>
  <c r="L18" i="1"/>
  <c r="MW26" i="1"/>
  <c r="KD39" i="1"/>
  <c r="AA24" i="4"/>
  <c r="Z23" i="5"/>
  <c r="Z16" i="3"/>
  <c r="W21" i="1"/>
  <c r="BZ28" i="3"/>
  <c r="H29" i="5"/>
  <c r="MW5" i="3"/>
  <c r="K24" i="4"/>
  <c r="HL19" i="2"/>
  <c r="W17" i="1"/>
  <c r="Z33" i="5"/>
  <c r="KE14" i="3"/>
  <c r="KE3" i="1"/>
  <c r="S3" i="1"/>
  <c r="H17" i="2"/>
  <c r="R37" i="4"/>
  <c r="H6" i="4"/>
  <c r="AA14" i="3"/>
  <c r="BY26" i="1"/>
  <c r="R20" i="2"/>
  <c r="H30" i="2"/>
  <c r="H5" i="3"/>
  <c r="AA39" i="5"/>
  <c r="MW26" i="3"/>
  <c r="K32" i="2"/>
  <c r="I38" i="4"/>
  <c r="W31" i="3"/>
  <c r="I20" i="3"/>
  <c r="L29" i="5"/>
  <c r="MW29" i="1"/>
  <c r="S27" i="2"/>
  <c r="AA19" i="1"/>
  <c r="KD27" i="3"/>
  <c r="K37" i="1"/>
  <c r="KE6" i="4"/>
  <c r="K42" i="5"/>
  <c r="ES36" i="3"/>
  <c r="HK15" i="3"/>
  <c r="KD19" i="1"/>
  <c r="Z27" i="3"/>
  <c r="W10" i="3"/>
  <c r="S32" i="2"/>
  <c r="ER24" i="2"/>
  <c r="W15" i="1"/>
  <c r="HL39" i="4"/>
  <c r="AA19" i="4"/>
  <c r="H27" i="4"/>
  <c r="I24" i="4"/>
  <c r="R15" i="1"/>
  <c r="L10" i="2"/>
  <c r="Z37" i="2"/>
  <c r="I32" i="3"/>
  <c r="I15" i="5"/>
  <c r="BZ8" i="2"/>
  <c r="Z39" i="3"/>
  <c r="W41" i="2"/>
  <c r="MW32" i="4"/>
  <c r="X16" i="2"/>
  <c r="KD3" i="5"/>
  <c r="KD14" i="5"/>
  <c r="HL20" i="2"/>
  <c r="L3" i="5"/>
  <c r="ES40" i="5"/>
  <c r="Z36" i="4"/>
  <c r="BZ14" i="1"/>
  <c r="MW4" i="5"/>
  <c r="KE14" i="2"/>
  <c r="X26" i="1"/>
  <c r="MX16" i="3"/>
  <c r="HL10" i="2"/>
  <c r="K5" i="1"/>
  <c r="H30" i="5"/>
  <c r="H42" i="4"/>
  <c r="W17" i="3"/>
  <c r="ER27" i="3"/>
  <c r="BZ23" i="2"/>
  <c r="HL12" i="2"/>
  <c r="BZ9" i="1"/>
  <c r="HL15" i="4"/>
  <c r="KE9" i="3"/>
  <c r="HK35" i="1"/>
  <c r="MW35" i="4"/>
  <c r="ES19" i="5"/>
  <c r="AA29" i="5"/>
  <c r="HK26" i="4"/>
  <c r="S36" i="4"/>
  <c r="ER29" i="2"/>
  <c r="BZ24" i="1"/>
  <c r="ES42" i="3"/>
  <c r="MX17" i="5"/>
  <c r="AA15" i="3"/>
  <c r="HL38" i="5"/>
  <c r="H10" i="5"/>
  <c r="Z25" i="1"/>
  <c r="AA7" i="4"/>
  <c r="S40" i="1"/>
  <c r="I29" i="5"/>
  <c r="Z25" i="4"/>
  <c r="I35" i="3"/>
  <c r="ER14" i="1"/>
  <c r="ES20" i="2"/>
  <c r="L16" i="3"/>
  <c r="W37" i="5"/>
  <c r="MX32" i="1"/>
  <c r="I34" i="5"/>
  <c r="I7" i="3"/>
  <c r="KE8" i="1"/>
  <c r="BY26" i="4"/>
  <c r="X32" i="4"/>
  <c r="Z34" i="2"/>
  <c r="X16" i="1"/>
  <c r="L11" i="5"/>
  <c r="S41" i="1"/>
  <c r="L11" i="4"/>
  <c r="HL25" i="5"/>
  <c r="L12" i="5"/>
  <c r="W19" i="1"/>
  <c r="I13" i="1"/>
  <c r="R17" i="2"/>
  <c r="BZ15" i="2"/>
  <c r="ES33" i="3"/>
  <c r="Z42" i="3"/>
  <c r="MX17" i="4"/>
  <c r="KD5" i="3"/>
  <c r="K14" i="4"/>
  <c r="L32" i="4"/>
  <c r="R7" i="4"/>
  <c r="K39" i="5"/>
  <c r="L13" i="1"/>
  <c r="I20" i="4"/>
  <c r="MW7" i="4"/>
  <c r="W4" i="2"/>
  <c r="ES18" i="5"/>
  <c r="HL3" i="3"/>
  <c r="Z24" i="2"/>
  <c r="BY34" i="2"/>
  <c r="K38" i="5"/>
  <c r="HK33" i="2"/>
  <c r="BY29" i="4"/>
  <c r="Z13" i="3"/>
  <c r="HK29" i="3"/>
  <c r="S38" i="1"/>
  <c r="S41" i="3"/>
  <c r="MW17" i="4"/>
  <c r="HL22" i="5"/>
  <c r="Z35" i="3"/>
  <c r="MW13" i="5"/>
  <c r="W10" i="5"/>
  <c r="S19" i="1"/>
  <c r="KE30" i="5"/>
  <c r="MX25" i="1"/>
  <c r="K9" i="2"/>
  <c r="I11" i="3"/>
  <c r="ES10" i="3"/>
  <c r="Z25" i="2"/>
  <c r="ER30" i="2"/>
  <c r="BZ40" i="3"/>
  <c r="BZ29" i="2"/>
  <c r="X3" i="2"/>
  <c r="BZ41" i="4"/>
  <c r="X19" i="4"/>
  <c r="I6" i="3"/>
  <c r="W16" i="4"/>
  <c r="KD37" i="1"/>
  <c r="BY30" i="3"/>
  <c r="I23" i="1"/>
  <c r="ES39" i="2"/>
  <c r="X30" i="2"/>
  <c r="ER23" i="4"/>
  <c r="K6" i="5"/>
  <c r="ES32" i="2"/>
  <c r="BY6" i="4"/>
  <c r="Z34" i="4"/>
  <c r="R36" i="3"/>
  <c r="W23" i="3"/>
  <c r="W41" i="1"/>
  <c r="H26" i="2"/>
  <c r="KD6" i="2"/>
  <c r="ER37" i="1"/>
  <c r="MX25" i="5"/>
  <c r="Z14" i="4"/>
  <c r="HK8" i="4"/>
  <c r="R14" i="1"/>
  <c r="H24" i="3"/>
  <c r="BZ41" i="3"/>
  <c r="W33" i="5"/>
  <c r="I35" i="4"/>
  <c r="W6" i="3"/>
  <c r="X40" i="4"/>
  <c r="S8" i="3"/>
  <c r="BY38" i="1"/>
  <c r="KD16" i="2"/>
  <c r="Z28" i="2"/>
  <c r="L13" i="3"/>
  <c r="S40" i="4"/>
  <c r="K42" i="1"/>
  <c r="S37" i="2"/>
  <c r="R38" i="3"/>
  <c r="S23" i="2"/>
  <c r="ES30" i="3"/>
  <c r="ER12" i="4"/>
  <c r="BY42" i="5"/>
  <c r="BZ34" i="2"/>
  <c r="AA29" i="4"/>
  <c r="K13" i="4"/>
  <c r="KD18" i="1"/>
  <c r="MX23" i="1"/>
  <c r="Z6" i="2"/>
  <c r="X27" i="2"/>
  <c r="BY3" i="5"/>
  <c r="I37" i="2"/>
  <c r="BY5" i="4"/>
  <c r="KD40" i="3"/>
  <c r="H22" i="2"/>
  <c r="R18" i="3"/>
  <c r="X24" i="1"/>
  <c r="AA12" i="4"/>
  <c r="MW36" i="1"/>
  <c r="HK28" i="2"/>
  <c r="KD7" i="2"/>
  <c r="X22" i="1"/>
  <c r="MW8" i="4"/>
  <c r="S4" i="1"/>
  <c r="ES35" i="1"/>
  <c r="W19" i="5"/>
  <c r="W17" i="4"/>
  <c r="BY7" i="1"/>
  <c r="MW9" i="3"/>
  <c r="BZ35" i="2"/>
  <c r="AA20" i="1"/>
  <c r="L21" i="5"/>
  <c r="S7" i="5"/>
  <c r="AA32" i="2"/>
  <c r="S29" i="4"/>
  <c r="ES37" i="5"/>
  <c r="W34" i="4"/>
  <c r="AA10" i="3"/>
  <c r="Z38" i="2"/>
  <c r="AA27" i="3"/>
  <c r="AA12" i="2"/>
  <c r="HK25" i="1"/>
  <c r="I24" i="3"/>
  <c r="KD40" i="2"/>
  <c r="ER29" i="4"/>
  <c r="HK8" i="3"/>
  <c r="KE10" i="4"/>
  <c r="MX15" i="3"/>
  <c r="AA36" i="1"/>
  <c r="KE7" i="4"/>
  <c r="HK41" i="5"/>
  <c r="KD14" i="1"/>
  <c r="AA30" i="2"/>
  <c r="H20" i="3"/>
  <c r="AA40" i="4"/>
  <c r="AA31" i="3"/>
  <c r="KD4" i="1"/>
  <c r="KD36" i="4"/>
  <c r="W36" i="3"/>
  <c r="MW6" i="4"/>
  <c r="H14" i="5"/>
  <c r="BY35" i="5"/>
  <c r="L40" i="2"/>
  <c r="KE18" i="4"/>
  <c r="BY14" i="3"/>
  <c r="KE35" i="2"/>
  <c r="Z3" i="4"/>
  <c r="MX40" i="4"/>
  <c r="BZ5" i="5"/>
  <c r="ES5" i="1"/>
  <c r="BZ14" i="3"/>
  <c r="HK10" i="4"/>
  <c r="ES4" i="2"/>
  <c r="H32" i="2"/>
  <c r="W35" i="2"/>
  <c r="ER31" i="4"/>
  <c r="MW11" i="1"/>
  <c r="KE33" i="5"/>
  <c r="ES38" i="3"/>
  <c r="KE13" i="3"/>
  <c r="HK21" i="1"/>
  <c r="H15" i="4"/>
  <c r="MX4" i="4"/>
  <c r="MX41" i="4"/>
  <c r="L40" i="3"/>
  <c r="ES17" i="5"/>
  <c r="L31" i="2"/>
  <c r="KE27" i="3"/>
  <c r="KD8" i="5"/>
  <c r="AA32" i="3"/>
  <c r="H29" i="1"/>
  <c r="KD6" i="4"/>
  <c r="HK34" i="5"/>
  <c r="KE24" i="1"/>
  <c r="L22" i="4"/>
  <c r="K35" i="1"/>
  <c r="HL3" i="1"/>
  <c r="ES12" i="4"/>
  <c r="L28" i="5"/>
  <c r="W42" i="4"/>
  <c r="H4" i="2"/>
  <c r="K35" i="3"/>
  <c r="X25" i="2"/>
  <c r="R20" i="1"/>
  <c r="I20" i="2"/>
  <c r="AA37" i="1"/>
  <c r="HK12" i="3"/>
  <c r="HK32" i="2"/>
  <c r="R34" i="5"/>
  <c r="S5" i="3"/>
  <c r="HK28" i="3"/>
  <c r="S25" i="1"/>
  <c r="AA34" i="5"/>
  <c r="ES31" i="4"/>
  <c r="MW38" i="1"/>
  <c r="W9" i="5"/>
  <c r="ER3" i="3"/>
  <c r="S10" i="1"/>
  <c r="X29" i="5"/>
  <c r="ER15" i="4"/>
  <c r="BZ41" i="2"/>
  <c r="KE23" i="2"/>
  <c r="KD30" i="2"/>
  <c r="HL41" i="2"/>
  <c r="K38" i="3"/>
  <c r="R10" i="1"/>
  <c r="KE39" i="3"/>
  <c r="ER4" i="4"/>
  <c r="HL41" i="5"/>
  <c r="H18" i="4"/>
  <c r="I30" i="5"/>
  <c r="HK11" i="1"/>
  <c r="K26" i="5"/>
  <c r="MW42" i="2"/>
  <c r="H11" i="3"/>
  <c r="MX24" i="2"/>
  <c r="H23" i="4"/>
  <c r="ES30" i="1"/>
  <c r="BZ31" i="4"/>
  <c r="R26" i="2"/>
  <c r="MX39" i="4"/>
  <c r="R35" i="2"/>
  <c r="I6" i="5"/>
  <c r="R28" i="2"/>
  <c r="AA23" i="5"/>
  <c r="S4" i="5"/>
  <c r="HL38" i="3"/>
  <c r="BY12" i="4"/>
  <c r="W37" i="4"/>
  <c r="ER34" i="2"/>
  <c r="AA33" i="3"/>
  <c r="ES29" i="3"/>
  <c r="W35" i="4"/>
  <c r="L30" i="1"/>
  <c r="HL18" i="5"/>
  <c r="R25" i="4"/>
  <c r="S34" i="3"/>
  <c r="MW17" i="1"/>
  <c r="AA17" i="1"/>
  <c r="HK6" i="5"/>
  <c r="BY3" i="3"/>
  <c r="BY35" i="3"/>
  <c r="Z13" i="4"/>
  <c r="AA16" i="5"/>
  <c r="KE34" i="2"/>
  <c r="KD35" i="3"/>
  <c r="ER20" i="4"/>
  <c r="KE8" i="2"/>
  <c r="X23" i="1"/>
  <c r="AA3" i="2"/>
  <c r="MX18" i="5"/>
  <c r="W3" i="5"/>
  <c r="HL26" i="1"/>
  <c r="K37" i="4"/>
  <c r="ES42" i="5"/>
  <c r="HK12" i="5"/>
  <c r="R29" i="3"/>
  <c r="BY42" i="4"/>
  <c r="S15" i="4"/>
  <c r="ES27" i="1"/>
  <c r="HL20" i="5"/>
  <c r="S14" i="2"/>
  <c r="BY6" i="3"/>
  <c r="W19" i="3"/>
  <c r="K16" i="5"/>
  <c r="BZ17" i="1"/>
  <c r="S26" i="3"/>
  <c r="H20" i="2"/>
  <c r="BY18" i="4"/>
  <c r="BY24" i="3"/>
  <c r="I16" i="3"/>
  <c r="BZ35" i="4"/>
  <c r="BY36" i="5"/>
  <c r="W42" i="5"/>
  <c r="BY11" i="1"/>
  <c r="ES29" i="1"/>
  <c r="K11" i="5"/>
  <c r="Z13" i="2"/>
  <c r="AA13" i="2"/>
  <c r="HK40" i="1"/>
  <c r="K39" i="2"/>
  <c r="HL19" i="1"/>
  <c r="X6" i="5"/>
  <c r="HK36" i="3"/>
  <c r="AA29" i="3"/>
  <c r="KD24" i="4"/>
  <c r="X36" i="1"/>
  <c r="HK27" i="4"/>
  <c r="ER7" i="5"/>
  <c r="R28" i="3"/>
  <c r="MW18" i="3"/>
  <c r="W37" i="1"/>
  <c r="KD35" i="4"/>
  <c r="HL8" i="2"/>
  <c r="BY19" i="4"/>
  <c r="Z40" i="1"/>
  <c r="AA34" i="1"/>
  <c r="X38" i="5"/>
  <c r="X21" i="4"/>
  <c r="KD18" i="4"/>
  <c r="ER11" i="4"/>
  <c r="H32" i="3"/>
  <c r="L23" i="3"/>
  <c r="X42" i="1"/>
  <c r="ER13" i="1"/>
  <c r="L28" i="1"/>
  <c r="AA30" i="3"/>
  <c r="MX27" i="4"/>
  <c r="KD17" i="1"/>
  <c r="L3" i="2"/>
  <c r="L34" i="4"/>
  <c r="X41" i="1"/>
  <c r="KE31" i="3"/>
  <c r="S18" i="1"/>
  <c r="K42" i="2"/>
  <c r="Z27" i="4"/>
  <c r="HK13" i="2"/>
  <c r="L38" i="5"/>
  <c r="BY21" i="4"/>
  <c r="R38" i="2"/>
  <c r="KE37" i="4"/>
  <c r="S5" i="1"/>
  <c r="HK18" i="2"/>
  <c r="K19" i="4"/>
  <c r="Z7" i="3"/>
  <c r="ES25" i="3"/>
  <c r="K37" i="3"/>
  <c r="BY32" i="5"/>
  <c r="S25" i="3"/>
  <c r="BY18" i="3"/>
  <c r="KE19" i="1"/>
  <c r="I25" i="3"/>
  <c r="HL34" i="2"/>
  <c r="BY8" i="1"/>
  <c r="KE9" i="1"/>
  <c r="H17" i="3"/>
  <c r="AA31" i="5"/>
  <c r="HK22" i="5"/>
  <c r="S29" i="3"/>
  <c r="HL37" i="1"/>
  <c r="KD20" i="5"/>
  <c r="X23" i="4"/>
  <c r="AA21" i="3"/>
  <c r="I14" i="1"/>
  <c r="S15" i="5"/>
  <c r="KD27" i="1"/>
  <c r="BZ13" i="2"/>
  <c r="R18" i="5"/>
  <c r="KD36" i="1"/>
  <c r="I22" i="1"/>
  <c r="R35" i="4"/>
  <c r="MW18" i="5"/>
  <c r="BY41" i="3"/>
  <c r="MX29" i="5"/>
  <c r="W30" i="5"/>
  <c r="S9" i="5"/>
  <c r="I11" i="2"/>
  <c r="KD33" i="5"/>
  <c r="HL28" i="4"/>
  <c r="I27" i="4"/>
  <c r="K9" i="3"/>
  <c r="H33" i="1"/>
  <c r="MX14" i="3"/>
  <c r="HL26" i="2"/>
  <c r="ES14" i="5"/>
  <c r="HL18" i="1"/>
  <c r="I23" i="4"/>
  <c r="R10" i="5"/>
  <c r="ER23" i="2"/>
  <c r="BY23" i="5"/>
  <c r="BZ31" i="5"/>
  <c r="H6" i="1"/>
  <c r="AA42" i="4"/>
  <c r="ER9" i="3"/>
  <c r="ES19" i="1"/>
  <c r="ER19" i="2"/>
  <c r="AA4" i="4"/>
  <c r="K17" i="1"/>
  <c r="HL32" i="5"/>
  <c r="ER5" i="1"/>
  <c r="AA15" i="5"/>
  <c r="HL7" i="2"/>
  <c r="MX37" i="3"/>
  <c r="K25" i="1"/>
  <c r="KE14" i="4"/>
  <c r="X27" i="5"/>
  <c r="KD12" i="5"/>
  <c r="HL39" i="2"/>
  <c r="HK11" i="5"/>
  <c r="K7" i="5"/>
  <c r="X41" i="5"/>
  <c r="HL35" i="3"/>
  <c r="HK39" i="1"/>
  <c r="MW32" i="1"/>
  <c r="ES19" i="3"/>
  <c r="L36" i="3"/>
  <c r="KE6" i="1"/>
  <c r="ES30" i="4"/>
  <c r="MX41" i="3"/>
  <c r="MW3" i="4"/>
  <c r="L12" i="3"/>
  <c r="KD16" i="3"/>
  <c r="ES4" i="1"/>
  <c r="W36" i="5"/>
  <c r="MX24" i="4"/>
  <c r="W24" i="3"/>
  <c r="X33" i="5"/>
  <c r="S32" i="4"/>
  <c r="BZ42" i="3"/>
  <c r="W23" i="1"/>
  <c r="Z41" i="2"/>
  <c r="KE5" i="1"/>
  <c r="MX10" i="5"/>
  <c r="MW37" i="3"/>
  <c r="R13" i="2"/>
  <c r="HL23" i="3"/>
  <c r="ES28" i="2"/>
  <c r="HK29" i="1"/>
  <c r="BY33" i="4"/>
  <c r="ES23" i="1"/>
  <c r="KE15" i="4"/>
  <c r="BY18" i="5"/>
  <c r="KD38" i="4"/>
  <c r="W35" i="5"/>
  <c r="W13" i="3"/>
  <c r="HL8" i="4"/>
  <c r="BZ26" i="3"/>
  <c r="R25" i="1"/>
  <c r="X30" i="3"/>
  <c r="X39" i="4"/>
  <c r="ER37" i="2"/>
  <c r="HK23" i="4"/>
  <c r="X38" i="3"/>
  <c r="S36" i="3"/>
  <c r="X18" i="3"/>
  <c r="AA21" i="5"/>
  <c r="BZ3" i="1"/>
  <c r="BZ5" i="3"/>
  <c r="KE30" i="2"/>
  <c r="ES11" i="4"/>
  <c r="ES38" i="2"/>
  <c r="Z26" i="3"/>
  <c r="S12" i="3"/>
  <c r="ES3" i="5"/>
  <c r="K41" i="1"/>
  <c r="BZ33" i="4"/>
  <c r="MX37" i="2"/>
  <c r="X33" i="2"/>
  <c r="H13" i="4"/>
  <c r="HK18" i="1"/>
  <c r="K33" i="4"/>
  <c r="HL36" i="4"/>
  <c r="I42" i="3"/>
  <c r="W12" i="5"/>
  <c r="HL20" i="1"/>
  <c r="ES37" i="1"/>
  <c r="HL8" i="5"/>
  <c r="ER33" i="4"/>
  <c r="H35" i="3"/>
  <c r="HK34" i="2"/>
  <c r="X6" i="2"/>
  <c r="MW3" i="2"/>
  <c r="MW17" i="3"/>
  <c r="R23" i="2"/>
  <c r="BY31" i="5"/>
  <c r="KD4" i="5"/>
  <c r="BZ24" i="4"/>
  <c r="H26" i="5"/>
  <c r="R27" i="1"/>
  <c r="BY3" i="4"/>
  <c r="Z12" i="5"/>
  <c r="MX7" i="3"/>
  <c r="H3" i="2"/>
  <c r="KD34" i="3"/>
  <c r="K42" i="4"/>
  <c r="BY39" i="2"/>
  <c r="MX14" i="1"/>
  <c r="I11" i="5"/>
  <c r="Z24" i="4"/>
  <c r="W5" i="3"/>
  <c r="K40" i="1"/>
  <c r="KE10" i="3"/>
  <c r="W31" i="2"/>
  <c r="S24" i="1"/>
  <c r="R23" i="3"/>
  <c r="I14" i="2"/>
  <c r="HL27" i="1"/>
  <c r="Z12" i="3"/>
  <c r="BZ21" i="4"/>
  <c r="MX11" i="2"/>
  <c r="X38" i="4"/>
  <c r="MX15" i="5"/>
  <c r="MX23" i="3"/>
  <c r="W10" i="2"/>
  <c r="R9" i="4"/>
  <c r="KD20" i="3"/>
  <c r="X29" i="4"/>
  <c r="H26" i="3"/>
  <c r="BY38" i="4"/>
  <c r="HL40" i="1"/>
  <c r="H19" i="2"/>
  <c r="R16" i="3"/>
  <c r="H15" i="1"/>
  <c r="KE32" i="5"/>
  <c r="R24" i="2"/>
  <c r="S37" i="1"/>
  <c r="X31" i="1"/>
  <c r="BY7" i="3"/>
  <c r="I36" i="1"/>
  <c r="BZ35" i="5"/>
  <c r="MX42" i="1"/>
  <c r="ER8" i="3"/>
  <c r="L5" i="4"/>
  <c r="K27" i="1"/>
  <c r="L39" i="2"/>
  <c r="ES32" i="3"/>
  <c r="L27" i="1"/>
  <c r="ES24" i="5"/>
  <c r="X15" i="3"/>
  <c r="ER28" i="4"/>
  <c r="HK3" i="5"/>
  <c r="ES11" i="5"/>
  <c r="MX22" i="4"/>
  <c r="KD28" i="2"/>
  <c r="I33" i="3"/>
  <c r="S8" i="4"/>
  <c r="H7" i="2"/>
  <c r="HL26" i="3"/>
  <c r="L27" i="4"/>
  <c r="I18" i="3"/>
  <c r="BZ41" i="5"/>
  <c r="KD29" i="2"/>
  <c r="S5" i="2"/>
  <c r="KE4" i="3"/>
  <c r="MW33" i="4"/>
  <c r="ER30" i="3"/>
  <c r="W20" i="2"/>
  <c r="MX16" i="4"/>
  <c r="Z20" i="3"/>
  <c r="H17" i="4"/>
  <c r="Z11" i="3"/>
  <c r="KD27" i="5"/>
  <c r="MW31" i="3"/>
  <c r="H41" i="4"/>
  <c r="S14" i="3"/>
  <c r="MX31" i="3"/>
  <c r="BY36" i="2"/>
  <c r="HK37" i="2"/>
  <c r="KD16" i="5"/>
  <c r="BZ11" i="3"/>
  <c r="X22" i="4"/>
  <c r="HL37" i="3"/>
  <c r="BZ23" i="4"/>
  <c r="R9" i="2"/>
  <c r="H37" i="5"/>
  <c r="BY9" i="4"/>
  <c r="S35" i="4"/>
  <c r="BZ17" i="5"/>
  <c r="MX34" i="4"/>
  <c r="BZ8" i="3"/>
  <c r="S26" i="2"/>
  <c r="KD8" i="4"/>
  <c r="Z9" i="3"/>
  <c r="W8" i="5"/>
  <c r="KD10" i="5"/>
  <c r="X24" i="2"/>
  <c r="BY33" i="1"/>
  <c r="K5" i="3"/>
  <c r="KD20" i="4"/>
  <c r="KE41" i="2"/>
  <c r="X26" i="5"/>
  <c r="ER13" i="2"/>
  <c r="S13" i="3"/>
  <c r="I7" i="4"/>
  <c r="ES12" i="5"/>
  <c r="BY38" i="2"/>
  <c r="ER19" i="4"/>
  <c r="L37" i="5"/>
  <c r="AA9" i="3"/>
  <c r="X12" i="2"/>
  <c r="R26" i="5"/>
  <c r="MX21" i="2"/>
  <c r="K34" i="2"/>
  <c r="BY21" i="2"/>
  <c r="W29" i="4"/>
  <c r="Z6" i="3"/>
  <c r="R40" i="4"/>
  <c r="ER9" i="2"/>
  <c r="ES24" i="2"/>
  <c r="S35" i="2"/>
  <c r="BZ21" i="5"/>
  <c r="MW11" i="2"/>
  <c r="H30" i="4"/>
  <c r="R11" i="3"/>
  <c r="L10" i="5"/>
  <c r="ER19" i="1"/>
  <c r="ES37" i="4"/>
  <c r="H13" i="1"/>
  <c r="R6" i="2"/>
  <c r="ER7" i="2"/>
  <c r="KD14" i="4"/>
  <c r="K13" i="5"/>
  <c r="AA18" i="5"/>
  <c r="I39" i="2"/>
  <c r="K8" i="4"/>
  <c r="K29" i="1"/>
  <c r="ES38" i="5"/>
  <c r="ES31" i="1"/>
  <c r="HK14" i="5"/>
  <c r="R28" i="1"/>
  <c r="R10" i="2"/>
  <c r="X15" i="5"/>
  <c r="Z20" i="2"/>
  <c r="KD10" i="3"/>
  <c r="HK22" i="1"/>
  <c r="BY11" i="3"/>
  <c r="R8" i="5"/>
  <c r="BY36" i="3"/>
  <c r="HL40" i="4"/>
  <c r="BZ21" i="2"/>
  <c r="Z17" i="4"/>
  <c r="BY7" i="2"/>
  <c r="H30" i="3"/>
  <c r="ES36" i="1"/>
  <c r="HL24" i="2"/>
  <c r="KE25" i="1"/>
  <c r="BY29" i="3"/>
  <c r="MX13" i="2"/>
  <c r="ES22" i="5"/>
  <c r="Z32" i="3"/>
  <c r="BZ7" i="2"/>
  <c r="I18" i="1"/>
  <c r="X18" i="4"/>
  <c r="HL17" i="2"/>
  <c r="S6" i="5"/>
  <c r="BZ10" i="3"/>
  <c r="ER16" i="5"/>
  <c r="ES7" i="2"/>
  <c r="X39" i="1"/>
  <c r="MX20" i="2"/>
  <c r="BZ19" i="5"/>
  <c r="BY13" i="3"/>
  <c r="L33" i="2"/>
  <c r="Z3" i="5"/>
  <c r="KE23" i="3"/>
  <c r="BY25" i="2"/>
  <c r="I10" i="1"/>
  <c r="ER32" i="2"/>
  <c r="MW25" i="3"/>
  <c r="I39" i="5"/>
  <c r="X30" i="4"/>
  <c r="S18" i="3"/>
  <c r="Z29" i="1"/>
  <c r="KD30" i="4"/>
  <c r="KE33" i="2"/>
  <c r="BY19" i="1"/>
  <c r="BZ16" i="3"/>
  <c r="X12" i="1"/>
  <c r="BY15" i="5"/>
  <c r="ES9" i="2"/>
  <c r="Z27" i="1"/>
  <c r="S21" i="5"/>
  <c r="R38" i="4"/>
  <c r="AA42" i="5"/>
  <c r="X7" i="1"/>
  <c r="BZ35" i="3"/>
  <c r="K12" i="4"/>
  <c r="Z19" i="1"/>
  <c r="ER39" i="5"/>
  <c r="AA26" i="1"/>
  <c r="KE22" i="3"/>
  <c r="H28" i="1"/>
  <c r="L23" i="1"/>
  <c r="Z35" i="4"/>
  <c r="BZ27" i="1"/>
  <c r="X4" i="2"/>
  <c r="BZ23" i="5"/>
  <c r="K24" i="5"/>
  <c r="S9" i="2"/>
  <c r="AA17" i="3"/>
  <c r="MW27" i="5"/>
  <c r="AA28" i="4"/>
  <c r="ES22" i="1"/>
  <c r="MX31" i="4"/>
  <c r="S24" i="5"/>
  <c r="H34" i="2"/>
  <c r="MW38" i="2"/>
  <c r="BY32" i="3"/>
  <c r="X30" i="5"/>
  <c r="MW40" i="2"/>
  <c r="K19" i="2"/>
  <c r="ES26" i="2"/>
  <c r="KE18" i="5"/>
  <c r="ES20" i="5"/>
  <c r="W5" i="1"/>
  <c r="AA35" i="3"/>
  <c r="HK10" i="1"/>
  <c r="BY17" i="4"/>
  <c r="HK36" i="1"/>
  <c r="MW7" i="1"/>
  <c r="ER29" i="3"/>
  <c r="W3" i="2"/>
  <c r="K9" i="4"/>
  <c r="W34" i="1"/>
  <c r="L14" i="1"/>
  <c r="I3" i="3"/>
  <c r="S10" i="3"/>
  <c r="K37" i="2"/>
  <c r="BZ9" i="4"/>
  <c r="HL8" i="1"/>
  <c r="HL25" i="2"/>
  <c r="I32" i="2"/>
  <c r="ES41" i="1"/>
  <c r="HL21" i="4"/>
  <c r="Z42" i="1"/>
  <c r="AA7" i="2"/>
  <c r="ES34" i="2"/>
  <c r="I8" i="5"/>
  <c r="X4" i="5"/>
  <c r="H8" i="5"/>
  <c r="BZ32" i="3"/>
  <c r="KE28" i="4"/>
  <c r="H29" i="2"/>
  <c r="R19" i="2"/>
  <c r="X35" i="4"/>
  <c r="S31" i="3"/>
  <c r="AA37" i="2"/>
  <c r="X19" i="5"/>
  <c r="KE41" i="5"/>
  <c r="H15" i="5"/>
  <c r="H12" i="2"/>
  <c r="W14" i="5"/>
  <c r="H40" i="2"/>
  <c r="L8" i="5"/>
  <c r="H29" i="4"/>
  <c r="BY11" i="5"/>
  <c r="HL4" i="2"/>
  <c r="HK17" i="4"/>
  <c r="AA4" i="5"/>
  <c r="MX12" i="2"/>
  <c r="MW30" i="3"/>
  <c r="AA8" i="5"/>
  <c r="BZ33" i="3"/>
  <c r="KE39" i="2"/>
  <c r="X37" i="5"/>
  <c r="H14" i="2"/>
  <c r="BZ36" i="5"/>
  <c r="S28" i="3"/>
  <c r="Z20" i="5"/>
  <c r="K4" i="5"/>
  <c r="KD30" i="5"/>
  <c r="BZ34" i="5"/>
  <c r="KD17" i="5"/>
  <c r="S7" i="3"/>
  <c r="X11" i="1"/>
  <c r="KD33" i="3"/>
  <c r="BY30" i="2"/>
  <c r="ER10" i="4"/>
  <c r="K4" i="2"/>
  <c r="KE9" i="4"/>
  <c r="L25" i="2"/>
  <c r="H4" i="5"/>
  <c r="ES4" i="3"/>
  <c r="ER3" i="1"/>
  <c r="ES41" i="2"/>
  <c r="BY10" i="3"/>
  <c r="I35" i="1"/>
  <c r="MX19" i="2"/>
  <c r="ES14" i="2"/>
  <c r="H3" i="3"/>
  <c r="K31" i="3"/>
  <c r="BY5" i="3"/>
  <c r="KE29" i="5"/>
  <c r="HK17" i="3"/>
  <c r="HK19" i="1"/>
  <c r="I17" i="2"/>
  <c r="HK37" i="3"/>
  <c r="R16" i="4"/>
  <c r="Z42" i="2"/>
  <c r="BZ31" i="2"/>
  <c r="I5" i="3"/>
  <c r="L7" i="4"/>
  <c r="MW28" i="5"/>
  <c r="K40" i="3"/>
  <c r="BY21" i="5"/>
  <c r="KD40" i="4"/>
  <c r="MW35" i="2"/>
  <c r="BY20" i="2"/>
  <c r="HL27" i="4"/>
  <c r="K17" i="3"/>
  <c r="KD10" i="4"/>
  <c r="ES16" i="5"/>
  <c r="W12" i="2"/>
  <c r="R34" i="3"/>
  <c r="X10" i="4"/>
  <c r="MW29" i="2"/>
  <c r="BY26" i="3"/>
  <c r="KD8" i="1"/>
  <c r="BZ10" i="5"/>
  <c r="X17" i="3"/>
  <c r="R35" i="1"/>
  <c r="K10" i="4"/>
  <c r="BY19" i="2"/>
  <c r="S10" i="5"/>
  <c r="H5" i="5"/>
  <c r="ES8" i="5"/>
  <c r="MW14" i="1"/>
  <c r="X20" i="1"/>
  <c r="MW7" i="2"/>
  <c r="I22" i="3"/>
  <c r="BZ30" i="5"/>
  <c r="AA26" i="4"/>
  <c r="X10" i="1"/>
  <c r="HK27" i="2"/>
  <c r="S14" i="1"/>
  <c r="BY6" i="1"/>
  <c r="KD31" i="1"/>
  <c r="AA11" i="2"/>
  <c r="H16" i="1"/>
  <c r="BY40" i="5"/>
  <c r="MX15" i="4"/>
  <c r="H40" i="5"/>
  <c r="BY27" i="5"/>
  <c r="H37" i="2"/>
  <c r="W8" i="1"/>
  <c r="X5" i="4"/>
  <c r="I8" i="4"/>
  <c r="KD16" i="1"/>
  <c r="Z25" i="5"/>
  <c r="I13" i="2"/>
  <c r="ES8" i="1"/>
  <c r="K29" i="5"/>
  <c r="KD23" i="4"/>
  <c r="Z38" i="4"/>
  <c r="L26" i="4"/>
  <c r="HL39" i="1"/>
  <c r="HL42" i="4"/>
  <c r="AA39" i="1"/>
  <c r="MX8" i="1"/>
  <c r="KD23" i="1"/>
  <c r="MW30" i="2"/>
  <c r="KE38" i="1"/>
  <c r="HK16" i="5"/>
  <c r="S16" i="1"/>
  <c r="H3" i="4"/>
  <c r="ES5" i="2"/>
  <c r="L29" i="1"/>
  <c r="HL30" i="4"/>
  <c r="X4" i="1"/>
  <c r="HK7" i="5"/>
  <c r="MW27" i="4"/>
  <c r="HL35" i="5"/>
  <c r="X18" i="5"/>
  <c r="BY34" i="3"/>
  <c r="MW20" i="5"/>
  <c r="ES4" i="4"/>
  <c r="Z15" i="4"/>
  <c r="BY40" i="2"/>
  <c r="HK26" i="2"/>
  <c r="L27" i="2"/>
  <c r="K35" i="4"/>
  <c r="K3" i="1"/>
  <c r="X16" i="5"/>
  <c r="MX20" i="5"/>
  <c r="R8" i="4"/>
  <c r="I30" i="1"/>
  <c r="I15" i="2"/>
  <c r="HK6" i="4"/>
  <c r="X29" i="1"/>
  <c r="H34" i="4"/>
  <c r="K11" i="3"/>
  <c r="W11" i="1"/>
  <c r="BY17" i="5"/>
  <c r="H13" i="2"/>
  <c r="KD13" i="2"/>
  <c r="ES6" i="2"/>
  <c r="KD21" i="4"/>
  <c r="X33" i="3"/>
  <c r="KE40" i="1"/>
  <c r="X36" i="3"/>
  <c r="BZ36" i="1"/>
  <c r="KE23" i="5"/>
  <c r="KD9" i="5"/>
  <c r="HL42" i="1"/>
  <c r="AA3" i="5"/>
  <c r="W24" i="5"/>
  <c r="S13" i="2"/>
  <c r="MX30" i="3"/>
  <c r="R38" i="5"/>
  <c r="HL34" i="3"/>
  <c r="Z30" i="1"/>
  <c r="ER3" i="5"/>
  <c r="ER42" i="5"/>
  <c r="I10" i="5"/>
  <c r="R33" i="4"/>
  <c r="ES30" i="2"/>
  <c r="L20" i="5"/>
  <c r="MW38" i="5"/>
  <c r="S22" i="3"/>
  <c r="MX27" i="2"/>
  <c r="H20" i="4"/>
  <c r="X17" i="5"/>
  <c r="L39" i="3"/>
  <c r="HK19" i="5"/>
  <c r="H5" i="4"/>
  <c r="Z10" i="3"/>
  <c r="K32" i="3"/>
  <c r="AA38" i="1"/>
  <c r="KE6" i="2"/>
  <c r="BZ13" i="4"/>
  <c r="AA12" i="1"/>
  <c r="Z36" i="1"/>
  <c r="X29" i="2"/>
  <c r="Z13" i="1"/>
  <c r="HK37" i="5"/>
  <c r="H14" i="4"/>
  <c r="BY8" i="2"/>
  <c r="HK31" i="5"/>
  <c r="ES8" i="2"/>
  <c r="BZ12" i="1"/>
  <c r="MX22" i="3"/>
  <c r="X33" i="1"/>
  <c r="MW22" i="5"/>
  <c r="KD10" i="2"/>
  <c r="HK3" i="4"/>
  <c r="ER5" i="4"/>
  <c r="ES42" i="1"/>
  <c r="ER7" i="3"/>
  <c r="I38" i="5"/>
  <c r="BZ11" i="4"/>
  <c r="R29" i="2"/>
  <c r="R34" i="2"/>
  <c r="H5" i="1"/>
  <c r="AA6" i="1"/>
  <c r="MX22" i="2"/>
  <c r="ES39" i="3"/>
  <c r="BY13" i="2"/>
  <c r="H33" i="3"/>
  <c r="Z18" i="1"/>
  <c r="MW34" i="4"/>
  <c r="HL19" i="4"/>
  <c r="AA18" i="4"/>
  <c r="KE27" i="2"/>
  <c r="R29" i="5"/>
  <c r="S9" i="4"/>
  <c r="W32" i="3"/>
  <c r="ER3" i="2"/>
  <c r="KD40" i="5"/>
  <c r="W42" i="2"/>
  <c r="R39" i="4"/>
  <c r="I25" i="4"/>
  <c r="ER39" i="1"/>
  <c r="S41" i="4"/>
  <c r="MX29" i="1"/>
  <c r="BZ38" i="3"/>
  <c r="Z21" i="3"/>
  <c r="I41" i="4"/>
  <c r="BY27" i="1"/>
  <c r="HK33" i="3"/>
  <c r="ES38" i="4"/>
  <c r="ER17" i="2"/>
  <c r="H31" i="3"/>
  <c r="MX17" i="1"/>
  <c r="L28" i="2"/>
  <c r="X9" i="2"/>
  <c r="KD7" i="3"/>
  <c r="Z26" i="2"/>
  <c r="AA8" i="2"/>
  <c r="W14" i="2"/>
  <c r="H14" i="1"/>
  <c r="BY15" i="3"/>
  <c r="KD9" i="2"/>
  <c r="X6" i="4"/>
  <c r="AA21" i="4"/>
  <c r="MW41" i="5"/>
  <c r="S40" i="3"/>
  <c r="ER5" i="2"/>
  <c r="HL10" i="1"/>
  <c r="R9" i="3"/>
  <c r="L40" i="4"/>
  <c r="ER23" i="5"/>
  <c r="I38" i="2"/>
  <c r="BY8" i="3"/>
  <c r="W23" i="2"/>
  <c r="AA23" i="2"/>
  <c r="BZ35" i="1"/>
  <c r="S26" i="1"/>
  <c r="K25" i="4"/>
  <c r="L8" i="4"/>
  <c r="MW8" i="3"/>
  <c r="R36" i="4"/>
  <c r="R11" i="4"/>
  <c r="ER22" i="4"/>
  <c r="ES39" i="4"/>
  <c r="Z8" i="1"/>
  <c r="K11" i="4"/>
  <c r="KD8" i="2"/>
  <c r="S35" i="1"/>
  <c r="L11" i="3"/>
  <c r="X21" i="3"/>
  <c r="Z11" i="5"/>
  <c r="BZ37" i="1"/>
  <c r="KE30" i="3"/>
  <c r="S33" i="3"/>
  <c r="I9" i="5"/>
  <c r="BY26" i="5"/>
  <c r="H40" i="1"/>
  <c r="K41" i="2"/>
  <c r="Z36" i="3"/>
  <c r="AA6" i="5"/>
  <c r="KD28" i="3"/>
  <c r="S11" i="2"/>
  <c r="I28" i="2"/>
  <c r="ER18" i="2"/>
  <c r="L17" i="1"/>
  <c r="K36" i="5"/>
  <c r="H41" i="1"/>
  <c r="W19" i="2"/>
  <c r="H16" i="2"/>
  <c r="K26" i="4"/>
  <c r="Z22" i="2"/>
  <c r="R21" i="3"/>
  <c r="HL25" i="3"/>
  <c r="R11" i="2"/>
  <c r="W23" i="5"/>
  <c r="MX18" i="1"/>
  <c r="HL10" i="5"/>
  <c r="MW23" i="2"/>
  <c r="S6" i="2"/>
  <c r="AA39" i="4"/>
  <c r="AA25" i="4"/>
  <c r="HK11" i="2"/>
  <c r="W7" i="2"/>
  <c r="ES40" i="3"/>
  <c r="I40" i="1"/>
  <c r="H4" i="3"/>
  <c r="HL25" i="1"/>
  <c r="H9" i="2"/>
  <c r="S22" i="4"/>
  <c r="I21" i="4"/>
  <c r="HK14" i="1"/>
  <c r="Z17" i="2"/>
  <c r="HL36" i="2"/>
  <c r="Z34" i="1"/>
  <c r="HK35" i="3"/>
  <c r="I41" i="3"/>
  <c r="K19" i="3"/>
  <c r="ER42" i="4"/>
  <c r="W28" i="4"/>
  <c r="S5" i="5"/>
  <c r="MX25" i="4"/>
  <c r="K3" i="3"/>
  <c r="L29" i="3"/>
  <c r="R36" i="5"/>
  <c r="W36" i="2"/>
  <c r="ES26" i="4"/>
  <c r="S20" i="3"/>
  <c r="K22" i="1"/>
  <c r="I12" i="3"/>
  <c r="K23" i="2"/>
  <c r="MW8" i="1"/>
  <c r="BY33" i="2"/>
  <c r="HL11" i="1"/>
  <c r="I36" i="3"/>
  <c r="ER11" i="5"/>
  <c r="HK38" i="3"/>
  <c r="ER15" i="3"/>
  <c r="MW20" i="1"/>
  <c r="AA36" i="4"/>
  <c r="MX32" i="5"/>
  <c r="Z20" i="1"/>
  <c r="HK26" i="1"/>
  <c r="X42" i="2"/>
  <c r="S4" i="4"/>
  <c r="HK22" i="2"/>
  <c r="MX7" i="4"/>
  <c r="X22" i="5"/>
  <c r="MX21" i="1"/>
  <c r="R12" i="5"/>
  <c r="HL17" i="4"/>
  <c r="R10" i="4"/>
  <c r="HL39" i="5"/>
  <c r="HL13" i="3"/>
  <c r="MW31" i="4"/>
  <c r="W29" i="1"/>
  <c r="KE21" i="5"/>
  <c r="BY20" i="1"/>
  <c r="MW12" i="5"/>
  <c r="BZ11" i="2"/>
  <c r="K28" i="3"/>
  <c r="KD26" i="5"/>
  <c r="R34" i="4"/>
  <c r="MX4" i="3"/>
  <c r="BZ42" i="1"/>
  <c r="S7" i="4"/>
  <c r="MX6" i="1"/>
  <c r="ES3" i="2"/>
  <c r="HK4" i="4"/>
  <c r="HK17" i="1"/>
  <c r="I13" i="3"/>
  <c r="BZ38" i="2"/>
  <c r="W30" i="2"/>
  <c r="W31" i="4"/>
  <c r="MX36" i="1"/>
  <c r="AA32" i="5"/>
  <c r="I22" i="5"/>
  <c r="ER26" i="2"/>
  <c r="X18" i="1"/>
  <c r="I35" i="2"/>
  <c r="KD38" i="1"/>
  <c r="BZ27" i="2"/>
  <c r="MX31" i="5"/>
  <c r="L22" i="3"/>
  <c r="W5" i="4"/>
  <c r="MX35" i="5"/>
  <c r="MW30" i="1"/>
  <c r="S21" i="4"/>
  <c r="Z8" i="5"/>
  <c r="Z35" i="1"/>
  <c r="MX10" i="3"/>
  <c r="K27" i="5"/>
  <c r="KE16" i="5"/>
  <c r="ER10" i="1"/>
  <c r="I5" i="4"/>
  <c r="MW27" i="1"/>
  <c r="S42" i="1"/>
  <c r="HK7" i="4"/>
  <c r="BY37" i="1"/>
  <c r="Z34" i="3"/>
  <c r="K28" i="4"/>
  <c r="H13" i="3"/>
  <c r="X18" i="2"/>
  <c r="HK25" i="5"/>
  <c r="K36" i="3"/>
  <c r="BY30" i="5"/>
  <c r="BZ8" i="5"/>
  <c r="K15" i="5"/>
  <c r="ER28" i="3"/>
  <c r="MX5" i="3"/>
  <c r="HK35" i="5"/>
  <c r="BY20" i="5"/>
  <c r="KD24" i="2"/>
  <c r="HL23" i="5"/>
  <c r="ES15" i="4"/>
  <c r="AA41" i="5"/>
  <c r="Z7" i="1"/>
  <c r="K31" i="1"/>
  <c r="MW16" i="5"/>
  <c r="L3" i="1"/>
  <c r="KD29" i="5"/>
  <c r="X36" i="2"/>
  <c r="ER32" i="1"/>
  <c r="Z16" i="2"/>
  <c r="X29" i="3"/>
  <c r="I5" i="1"/>
  <c r="H9" i="1"/>
  <c r="BZ36" i="4"/>
  <c r="K9" i="1"/>
  <c r="HK3" i="2"/>
  <c r="S14" i="4"/>
  <c r="KD5" i="5"/>
  <c r="AA5" i="5"/>
  <c r="X11" i="5"/>
  <c r="H41" i="2"/>
  <c r="X12" i="4"/>
  <c r="S17" i="5"/>
  <c r="MX10" i="4"/>
  <c r="ER17" i="1"/>
  <c r="R11" i="1"/>
  <c r="K31" i="4"/>
  <c r="K14" i="5"/>
  <c r="W14" i="4"/>
  <c r="ER5" i="3"/>
  <c r="I28" i="3"/>
  <c r="HK40" i="2"/>
  <c r="MX19" i="5"/>
  <c r="ER42" i="3"/>
  <c r="BZ34" i="3"/>
  <c r="R6" i="4"/>
  <c r="HK12" i="1"/>
  <c r="ER41" i="1"/>
  <c r="HK5" i="3"/>
  <c r="AA8" i="3"/>
  <c r="ER40" i="2"/>
  <c r="H42" i="5"/>
  <c r="S21" i="3"/>
  <c r="HL24" i="4"/>
  <c r="X21" i="5"/>
  <c r="ER10" i="5"/>
  <c r="I19" i="4"/>
  <c r="K21" i="1"/>
  <c r="I22" i="2"/>
  <c r="ER34" i="4"/>
  <c r="W41" i="4"/>
  <c r="Z38" i="1"/>
  <c r="X11" i="2"/>
  <c r="S28" i="4"/>
  <c r="W22" i="5"/>
  <c r="BY30" i="4"/>
  <c r="HK41" i="2"/>
  <c r="I19" i="5"/>
  <c r="X14" i="3"/>
  <c r="I4" i="3"/>
  <c r="ES10" i="5"/>
  <c r="L25" i="3"/>
  <c r="ER35" i="2"/>
  <c r="BY10" i="5"/>
  <c r="KE16" i="1"/>
  <c r="ER36" i="2"/>
  <c r="H18" i="2"/>
  <c r="KD36" i="5"/>
  <c r="S3" i="3"/>
  <c r="X11" i="3"/>
  <c r="BZ28" i="5"/>
  <c r="HL35" i="2"/>
  <c r="MX25" i="2"/>
  <c r="HK34" i="4"/>
  <c r="HK5" i="4"/>
  <c r="K30" i="2"/>
  <c r="X25" i="1"/>
  <c r="I31" i="5"/>
  <c r="L19" i="2"/>
  <c r="Z15" i="3"/>
  <c r="ES7" i="4"/>
  <c r="L13" i="2"/>
  <c r="MX30" i="4"/>
  <c r="ER13" i="3"/>
  <c r="MX9" i="2"/>
  <c r="MW25" i="5"/>
  <c r="BY33" i="5"/>
  <c r="H17" i="1"/>
  <c r="MW7" i="5"/>
  <c r="K17" i="4"/>
  <c r="W21" i="5"/>
  <c r="MX31" i="2"/>
  <c r="W13" i="2"/>
  <c r="L30" i="4"/>
  <c r="MW25" i="4"/>
  <c r="AA40" i="3"/>
  <c r="BY10" i="4"/>
  <c r="ER32" i="5"/>
  <c r="W8" i="2"/>
  <c r="KD34" i="1"/>
  <c r="K7" i="4"/>
  <c r="KE40" i="3"/>
  <c r="R8" i="2"/>
  <c r="Z11" i="4"/>
  <c r="BZ18" i="5"/>
  <c r="K6" i="4"/>
  <c r="I4" i="5"/>
  <c r="W21" i="4"/>
  <c r="S28" i="1"/>
  <c r="K12" i="1"/>
  <c r="L32" i="2"/>
  <c r="X23" i="3"/>
  <c r="HK35" i="2"/>
  <c r="MX9" i="3"/>
  <c r="MX14" i="4"/>
  <c r="Z22" i="3"/>
  <c r="MX23" i="5"/>
  <c r="Z30" i="5"/>
  <c r="S16" i="5"/>
  <c r="KD26" i="3"/>
  <c r="K22" i="2"/>
  <c r="KE27" i="5"/>
  <c r="BZ6" i="2"/>
  <c r="W30" i="1"/>
  <c r="MW39" i="4"/>
  <c r="ES9" i="5"/>
  <c r="X17" i="1"/>
  <c r="BY34" i="1"/>
  <c r="X9" i="4"/>
  <c r="L25" i="1"/>
  <c r="BZ24" i="5"/>
  <c r="K16" i="1"/>
  <c r="W8" i="3"/>
  <c r="R5" i="4"/>
  <c r="L38" i="3"/>
  <c r="ER37" i="3"/>
  <c r="MW21" i="3"/>
  <c r="MW12" i="2"/>
  <c r="HL41" i="1"/>
  <c r="X26" i="3"/>
  <c r="HL11" i="4"/>
  <c r="L10" i="4"/>
  <c r="H5" i="2"/>
  <c r="MW10" i="3"/>
  <c r="W29" i="5"/>
  <c r="I28" i="1"/>
  <c r="BZ29" i="4"/>
  <c r="Z28" i="1"/>
  <c r="R9" i="5"/>
  <c r="W36" i="1"/>
  <c r="MX3" i="1"/>
  <c r="K7" i="1"/>
  <c r="K31" i="2"/>
  <c r="H10" i="4"/>
  <c r="BZ18" i="1"/>
  <c r="ER7" i="4"/>
  <c r="KD38" i="2"/>
  <c r="BZ6" i="4"/>
  <c r="KE22" i="1"/>
  <c r="ER19" i="5"/>
  <c r="K15" i="2"/>
  <c r="ES3" i="3"/>
  <c r="K21" i="5"/>
  <c r="BY5" i="5"/>
  <c r="ER20" i="1"/>
  <c r="Z7" i="5"/>
  <c r="L32" i="5"/>
  <c r="HK21" i="4"/>
  <c r="BZ19" i="3"/>
  <c r="S19" i="5"/>
  <c r="S4" i="2"/>
  <c r="W22" i="3"/>
  <c r="R7" i="5"/>
  <c r="Z12" i="1"/>
  <c r="MW36" i="2"/>
  <c r="HK21" i="3"/>
  <c r="KD22" i="2"/>
  <c r="KE12" i="1"/>
  <c r="MX14" i="2"/>
  <c r="K34" i="4"/>
  <c r="HK31" i="3"/>
  <c r="S13" i="4"/>
  <c r="MX15" i="1"/>
  <c r="W15" i="4"/>
  <c r="MX6" i="4"/>
  <c r="KE28" i="2"/>
  <c r="X35" i="2"/>
  <c r="BY39" i="3"/>
  <c r="H16" i="4"/>
  <c r="HL23" i="4"/>
  <c r="X12" i="5"/>
  <c r="X9" i="5"/>
  <c r="MX26" i="1"/>
  <c r="I40" i="4"/>
  <c r="MW15" i="2"/>
  <c r="L36" i="5"/>
  <c r="X31" i="3"/>
  <c r="K20" i="1"/>
  <c r="AA34" i="4"/>
  <c r="BZ37" i="4"/>
  <c r="MX24" i="5"/>
  <c r="H41" i="5"/>
  <c r="L33" i="4"/>
  <c r="R15" i="4"/>
  <c r="Z22" i="5"/>
  <c r="HL28" i="3"/>
  <c r="ES16" i="1"/>
  <c r="R7" i="3"/>
  <c r="KD5" i="2"/>
  <c r="HL6" i="5"/>
  <c r="ES13" i="1"/>
  <c r="HL42" i="3"/>
  <c r="X8" i="2"/>
  <c r="X42" i="3"/>
  <c r="H8" i="4"/>
  <c r="HL37" i="4"/>
  <c r="K8" i="5"/>
  <c r="S4" i="3"/>
  <c r="I17" i="1"/>
  <c r="L26" i="5"/>
  <c r="HK25" i="3"/>
  <c r="BZ24" i="2"/>
  <c r="Z6" i="5"/>
  <c r="S5" i="4"/>
  <c r="H23" i="5"/>
  <c r="R5" i="1"/>
  <c r="Z26" i="5"/>
  <c r="BZ30" i="1"/>
  <c r="W32" i="2"/>
  <c r="L35" i="1"/>
  <c r="HL42" i="5"/>
  <c r="ER25" i="5"/>
  <c r="KD38" i="3"/>
  <c r="W40" i="3"/>
  <c r="HL16" i="2"/>
  <c r="KE15" i="1"/>
  <c r="AA36" i="2"/>
  <c r="BZ6" i="3"/>
  <c r="MW9" i="5"/>
  <c r="R14" i="3"/>
  <c r="ER31" i="3"/>
  <c r="HK9" i="2"/>
  <c r="ES15" i="2"/>
  <c r="L30" i="2"/>
  <c r="MW32" i="2"/>
  <c r="K24" i="3"/>
  <c r="ES31" i="3"/>
  <c r="R40" i="5"/>
  <c r="KE5" i="3"/>
  <c r="HK31" i="1"/>
  <c r="KD32" i="3"/>
  <c r="R3" i="5"/>
  <c r="R21" i="1"/>
  <c r="HK7" i="3"/>
  <c r="ER29" i="5"/>
  <c r="L39" i="4"/>
  <c r="MX5" i="2"/>
  <c r="MX17" i="3"/>
  <c r="R24" i="1"/>
  <c r="HL29" i="2"/>
  <c r="KE3" i="4"/>
  <c r="KE24" i="2"/>
  <c r="K23" i="1"/>
  <c r="L41" i="1"/>
  <c r="X8" i="1"/>
  <c r="KD34" i="4"/>
  <c r="AA40" i="1"/>
  <c r="R5" i="2"/>
  <c r="HL22" i="2"/>
  <c r="L40" i="1"/>
  <c r="BY18" i="2"/>
  <c r="L35" i="4"/>
  <c r="I42" i="2"/>
  <c r="BZ22" i="3"/>
  <c r="W37" i="3"/>
  <c r="H32" i="5"/>
  <c r="KD42" i="2"/>
  <c r="X13" i="2"/>
  <c r="KD4" i="2"/>
  <c r="W40" i="1"/>
  <c r="W42" i="3"/>
  <c r="ES32" i="1"/>
  <c r="HL7" i="1"/>
  <c r="X32" i="3"/>
  <c r="K6" i="3"/>
  <c r="ER12" i="3"/>
  <c r="KE17" i="1"/>
  <c r="H37" i="3"/>
  <c r="X41" i="4"/>
  <c r="BY17" i="2"/>
  <c r="L15" i="4"/>
  <c r="X33" i="4"/>
  <c r="ES3" i="1"/>
  <c r="ER31" i="2"/>
  <c r="KD33" i="2"/>
  <c r="KD17" i="3"/>
  <c r="KE36" i="3"/>
  <c r="K28" i="1"/>
  <c r="X15" i="2"/>
  <c r="K32" i="4"/>
  <c r="ER35" i="5"/>
  <c r="Z10" i="1"/>
  <c r="I41" i="5"/>
  <c r="Z21" i="4"/>
  <c r="L20" i="4"/>
  <c r="R27" i="3"/>
  <c r="L5" i="1"/>
  <c r="S19" i="2"/>
  <c r="ER18" i="3"/>
  <c r="KD14" i="2"/>
  <c r="MX4" i="2"/>
  <c r="BZ4" i="1"/>
  <c r="MW39" i="3"/>
  <c r="R27" i="4"/>
  <c r="K33" i="1"/>
  <c r="ES37" i="3"/>
  <c r="S28" i="2"/>
  <c r="W3" i="1"/>
  <c r="S17" i="1"/>
  <c r="L34" i="2"/>
  <c r="AA10" i="5"/>
  <c r="R34" i="1"/>
  <c r="K8" i="1"/>
  <c r="MX27" i="1"/>
  <c r="HL19" i="5"/>
  <c r="MW21" i="5"/>
  <c r="MX22" i="5"/>
  <c r="H32" i="1"/>
  <c r="K18" i="2"/>
  <c r="MX28" i="4"/>
  <c r="AA6" i="4"/>
  <c r="L41" i="4"/>
  <c r="R22" i="2"/>
  <c r="KE8" i="5"/>
  <c r="HL26" i="5"/>
  <c r="HL29" i="3"/>
  <c r="KD33" i="4"/>
  <c r="W7" i="5"/>
  <c r="X13" i="3"/>
  <c r="K8" i="2"/>
  <c r="K5" i="4"/>
  <c r="ES16" i="2"/>
  <c r="S29" i="2"/>
  <c r="BY25" i="1"/>
  <c r="KE18" i="1"/>
  <c r="H39" i="5"/>
  <c r="HK24" i="1"/>
  <c r="BY26" i="2"/>
  <c r="Z41" i="5"/>
  <c r="HL31" i="1"/>
  <c r="L18" i="4"/>
  <c r="K18" i="4"/>
  <c r="R8" i="1"/>
  <c r="I12" i="2"/>
  <c r="MX13" i="3"/>
  <c r="KE3" i="2"/>
  <c r="W42" i="1"/>
  <c r="S42" i="5"/>
  <c r="R30" i="3"/>
  <c r="Z24" i="5"/>
  <c r="L31" i="5"/>
  <c r="BY16" i="1"/>
  <c r="AA3" i="1"/>
  <c r="BZ42" i="4"/>
  <c r="L14" i="2"/>
  <c r="I42" i="5"/>
  <c r="KE38" i="3"/>
  <c r="BY32" i="2"/>
  <c r="HK16" i="1"/>
  <c r="K10" i="1"/>
  <c r="ER32" i="3"/>
  <c r="X32" i="5"/>
  <c r="BY8" i="5"/>
  <c r="BY28" i="2"/>
  <c r="MX42" i="5"/>
  <c r="S14" i="5"/>
  <c r="KD26" i="1"/>
  <c r="HL14" i="3"/>
  <c r="MW13" i="2"/>
  <c r="K25" i="2"/>
  <c r="X7" i="2"/>
  <c r="ES10" i="2"/>
  <c r="K39" i="4"/>
  <c r="Z29" i="2"/>
  <c r="BZ25" i="3"/>
  <c r="H42" i="3"/>
  <c r="R29" i="4"/>
  <c r="KD32" i="1"/>
  <c r="HL30" i="3"/>
  <c r="MX30" i="5"/>
  <c r="MX39" i="5"/>
  <c r="HL12" i="4"/>
  <c r="KD15" i="2"/>
  <c r="X19" i="1"/>
  <c r="KE36" i="1"/>
  <c r="W17" i="2"/>
  <c r="W7" i="4"/>
  <c r="BZ22" i="2"/>
  <c r="R31" i="1"/>
  <c r="K28" i="2"/>
  <c r="ES25" i="5"/>
  <c r="HL24" i="3"/>
  <c r="L30" i="3"/>
  <c r="BZ10" i="1"/>
  <c r="KE3" i="3"/>
  <c r="H10" i="2"/>
  <c r="ER9" i="4"/>
  <c r="HL18" i="3"/>
  <c r="R22" i="1"/>
  <c r="AA34" i="3"/>
  <c r="HK36" i="2"/>
  <c r="HK10" i="3"/>
  <c r="HL34" i="4"/>
  <c r="Z38" i="5"/>
  <c r="H33" i="2"/>
  <c r="HK8" i="2"/>
  <c r="R25" i="2"/>
  <c r="MW19" i="3"/>
  <c r="KE30" i="1"/>
  <c r="MW35" i="5"/>
  <c r="R31" i="5"/>
  <c r="KE16" i="3"/>
  <c r="MW22" i="4"/>
  <c r="ER27" i="2"/>
  <c r="W24" i="4"/>
  <c r="KD21" i="1"/>
  <c r="I26" i="1"/>
  <c r="KE36" i="5"/>
  <c r="W18" i="3"/>
  <c r="MW13" i="1"/>
  <c r="L24" i="1"/>
  <c r="BZ7" i="4"/>
  <c r="HK20" i="5"/>
  <c r="S32" i="5"/>
  <c r="HL14" i="5"/>
  <c r="K30" i="1"/>
  <c r="I19" i="2"/>
  <c r="H15" i="2"/>
  <c r="HK26" i="3"/>
  <c r="ES31" i="2"/>
  <c r="MW7" i="3"/>
  <c r="Z15" i="2"/>
  <c r="HL10" i="3"/>
  <c r="ES35" i="3"/>
  <c r="ER24" i="4"/>
  <c r="X35" i="3"/>
  <c r="KD24" i="5"/>
  <c r="HL15" i="5"/>
  <c r="MW23" i="1"/>
  <c r="MX41" i="1"/>
  <c r="L35" i="5"/>
  <c r="H25" i="2"/>
  <c r="HL11" i="3"/>
  <c r="R37" i="2"/>
  <c r="HK4" i="2"/>
  <c r="ES32" i="5"/>
  <c r="AA39" i="3"/>
  <c r="W3" i="3"/>
  <c r="W8" i="4"/>
  <c r="KD13" i="5"/>
  <c r="HL5" i="3"/>
  <c r="KE14" i="5"/>
  <c r="BZ31" i="1"/>
  <c r="ER40" i="1"/>
  <c r="MW42" i="1"/>
  <c r="BZ18" i="3"/>
  <c r="HK16" i="4"/>
  <c r="ES3" i="4"/>
  <c r="MW6" i="2"/>
  <c r="S10" i="4"/>
  <c r="MX34" i="5"/>
  <c r="HK41" i="4"/>
  <c r="K23" i="4"/>
  <c r="MX4" i="5"/>
  <c r="MW28" i="3"/>
  <c r="BY37" i="4"/>
  <c r="BZ4" i="2"/>
  <c r="H28" i="4"/>
  <c r="AA26" i="2"/>
  <c r="HK18" i="5"/>
  <c r="S34" i="4"/>
  <c r="BY21" i="1"/>
  <c r="ES27" i="2"/>
  <c r="W5" i="5"/>
  <c r="L11" i="2"/>
  <c r="Z19" i="5"/>
  <c r="K35" i="2"/>
  <c r="ES18" i="4"/>
  <c r="W27" i="2"/>
  <c r="KD6" i="5"/>
  <c r="I38" i="1"/>
  <c r="W27" i="5"/>
  <c r="MW21" i="1"/>
  <c r="ES5" i="4"/>
  <c r="BY37" i="3"/>
  <c r="MW9" i="1"/>
  <c r="W25" i="2"/>
  <c r="I42" i="1"/>
  <c r="Z31" i="1"/>
  <c r="K15" i="1"/>
  <c r="K18" i="5"/>
  <c r="MX42" i="2"/>
  <c r="HL33" i="4"/>
  <c r="ES14" i="4"/>
  <c r="W17" i="5"/>
  <c r="Z6" i="4"/>
  <c r="X37" i="1"/>
  <c r="L39" i="1"/>
  <c r="W11" i="2"/>
  <c r="K20" i="4"/>
  <c r="HL24" i="1"/>
  <c r="I20" i="1"/>
  <c r="BZ19" i="4"/>
  <c r="KE29" i="4"/>
  <c r="HL32" i="4"/>
  <c r="MW25" i="2"/>
  <c r="X3" i="3"/>
  <c r="W25" i="1"/>
  <c r="I37" i="3"/>
  <c r="K10" i="5"/>
  <c r="ER11" i="3"/>
  <c r="ER28" i="5"/>
  <c r="ER13" i="4"/>
  <c r="MW20" i="4"/>
  <c r="BZ4" i="5"/>
  <c r="KE13" i="2"/>
  <c r="L16" i="1"/>
  <c r="W40" i="4"/>
  <c r="AA40" i="2"/>
  <c r="Z32" i="5"/>
  <c r="BY23" i="3"/>
  <c r="MW6" i="5"/>
  <c r="HK11" i="3"/>
  <c r="KD31" i="5"/>
  <c r="BZ30" i="4"/>
  <c r="HK15" i="4"/>
  <c r="KD29" i="1"/>
  <c r="BZ23" i="3"/>
  <c r="ER8" i="4"/>
  <c r="ES41" i="5"/>
  <c r="HL28" i="2"/>
  <c r="BZ25" i="2"/>
  <c r="BY4" i="4"/>
  <c r="Z15" i="5"/>
  <c r="KD8" i="3"/>
  <c r="X34" i="4"/>
  <c r="I9" i="4"/>
  <c r="MW17" i="5"/>
  <c r="H12" i="5"/>
  <c r="ER35" i="4"/>
  <c r="W12" i="1"/>
  <c r="Z9" i="5"/>
  <c r="MX32" i="3"/>
  <c r="X16" i="3"/>
  <c r="L4" i="2"/>
  <c r="Z5" i="3"/>
  <c r="ES20" i="1"/>
  <c r="MX10" i="1"/>
  <c r="MW30" i="5"/>
  <c r="BZ20" i="1"/>
  <c r="I5" i="2"/>
  <c r="I18" i="5"/>
  <c r="Z8" i="3"/>
  <c r="BY39" i="5"/>
  <c r="HL8" i="3"/>
  <c r="AA29" i="1"/>
  <c r="K12" i="3"/>
  <c r="BZ25" i="5"/>
  <c r="HL37" i="5"/>
  <c r="L41" i="2"/>
  <c r="AA20" i="4"/>
  <c r="W16" i="2"/>
  <c r="X28" i="1"/>
  <c r="BY10" i="2"/>
  <c r="X6" i="1"/>
  <c r="W29" i="3"/>
  <c r="L16" i="5"/>
  <c r="ES9" i="1"/>
  <c r="ER17" i="4"/>
  <c r="MW37" i="1"/>
  <c r="W30" i="3"/>
  <c r="I25" i="5"/>
  <c r="L27" i="3"/>
  <c r="X5" i="1"/>
  <c r="MW24" i="5"/>
  <c r="Z28" i="5"/>
  <c r="KE20" i="3"/>
  <c r="HL22" i="1"/>
  <c r="HL9" i="5"/>
  <c r="ER26" i="1"/>
  <c r="KD25" i="3"/>
  <c r="L33" i="3"/>
  <c r="ER36" i="3"/>
  <c r="X31" i="5"/>
  <c r="AA4" i="1"/>
  <c r="H38" i="1"/>
  <c r="X28" i="3"/>
  <c r="Z34" i="5"/>
  <c r="ER38" i="1"/>
  <c r="AA13" i="1"/>
  <c r="BZ32" i="5"/>
  <c r="W32" i="1"/>
  <c r="AA26" i="5"/>
  <c r="I35" i="5"/>
  <c r="H31" i="2"/>
  <c r="HK8" i="5"/>
  <c r="ES18" i="1"/>
  <c r="S31" i="5"/>
  <c r="L24" i="5"/>
  <c r="KE8" i="3"/>
  <c r="X14" i="1"/>
  <c r="W33" i="1"/>
  <c r="I25" i="2"/>
  <c r="I41" i="1"/>
  <c r="BZ26" i="4"/>
  <c r="H21" i="4"/>
  <c r="HK10" i="2"/>
  <c r="HK7" i="2"/>
  <c r="HL7" i="5"/>
  <c r="ER33" i="3"/>
  <c r="R19" i="5"/>
  <c r="MX3" i="3"/>
  <c r="L17" i="4"/>
  <c r="R3" i="1"/>
  <c r="S32" i="1"/>
  <c r="AA41" i="4"/>
  <c r="K40" i="5"/>
  <c r="KE21" i="2"/>
  <c r="MW3" i="3"/>
  <c r="KE33" i="1"/>
  <c r="S39" i="5"/>
  <c r="KE9" i="5"/>
  <c r="L12" i="2"/>
  <c r="H20" i="1"/>
  <c r="KD13" i="1"/>
  <c r="HK30" i="5"/>
  <c r="Z12" i="4"/>
  <c r="HL41" i="3"/>
  <c r="AA16" i="3"/>
  <c r="X23" i="5"/>
  <c r="ES40" i="2"/>
  <c r="W20" i="5"/>
  <c r="KD41" i="2"/>
  <c r="MX34" i="2"/>
  <c r="BZ32" i="1"/>
  <c r="HL13" i="1"/>
  <c r="HL17" i="1"/>
  <c r="BZ40" i="5"/>
  <c r="S25" i="4"/>
  <c r="BY24" i="2"/>
  <c r="I19" i="1"/>
  <c r="R41" i="2"/>
  <c r="ER23" i="1"/>
  <c r="KD36" i="3"/>
  <c r="L9" i="3"/>
  <c r="K40" i="4"/>
  <c r="K13" i="3"/>
  <c r="ER26" i="3"/>
  <c r="MX33" i="4"/>
  <c r="MW33" i="1"/>
  <c r="Z12" i="2"/>
  <c r="MX28" i="2"/>
  <c r="HL25" i="4"/>
  <c r="R7" i="1"/>
  <c r="HK26" i="5"/>
  <c r="S33" i="1"/>
  <c r="BZ12" i="4"/>
  <c r="MX9" i="4"/>
  <c r="HL33" i="5"/>
  <c r="L26" i="2"/>
  <c r="HL16" i="1"/>
  <c r="ES23" i="5"/>
  <c r="L33" i="1"/>
  <c r="K19" i="5"/>
  <c r="ER5" i="5"/>
  <c r="L10" i="1"/>
  <c r="KD39" i="2"/>
  <c r="X24" i="5"/>
  <c r="KE36" i="2"/>
  <c r="Z9" i="4"/>
  <c r="ER33" i="2"/>
  <c r="I28" i="5"/>
  <c r="BZ15" i="5"/>
  <c r="BZ39" i="1"/>
  <c r="K39" i="3"/>
  <c r="MW12" i="1"/>
  <c r="MX40" i="3"/>
  <c r="HL35" i="1"/>
  <c r="MW18" i="1"/>
  <c r="ER19" i="3"/>
  <c r="KD39" i="3"/>
  <c r="MX35" i="1"/>
  <c r="MW39" i="2"/>
  <c r="S12" i="5"/>
  <c r="BY9" i="1"/>
  <c r="MX37" i="1"/>
  <c r="BY16" i="5"/>
  <c r="S33" i="2"/>
  <c r="X9" i="3"/>
  <c r="ER4" i="1"/>
  <c r="R32" i="1"/>
  <c r="KD31" i="4"/>
  <c r="W40" i="2"/>
  <c r="R11" i="5"/>
  <c r="I24" i="1"/>
  <c r="R3" i="3"/>
  <c r="Z41" i="1"/>
  <c r="KE19" i="3"/>
  <c r="AA9" i="4"/>
  <c r="R13" i="1"/>
  <c r="X20" i="5"/>
  <c r="BZ32" i="2"/>
  <c r="MX11" i="1"/>
  <c r="BY14" i="4"/>
  <c r="MX42" i="4"/>
  <c r="BY20" i="4"/>
  <c r="ES8" i="3"/>
  <c r="K33" i="3"/>
  <c r="MW23" i="3"/>
  <c r="BY37" i="2"/>
  <c r="HL13" i="5"/>
  <c r="MW33" i="3"/>
  <c r="R13" i="5"/>
  <c r="KD18" i="5"/>
  <c r="KE18" i="3"/>
  <c r="MX5" i="1"/>
  <c r="L4" i="1"/>
  <c r="ER21" i="4"/>
  <c r="H12" i="3"/>
  <c r="KE20" i="2"/>
  <c r="HL21" i="3"/>
  <c r="BZ25" i="1"/>
  <c r="HK9" i="1"/>
  <c r="AA27" i="1"/>
  <c r="X42" i="5"/>
  <c r="AA6" i="3"/>
  <c r="AA35" i="1"/>
  <c r="ES28" i="5"/>
  <c r="K14" i="2"/>
  <c r="KD32" i="4"/>
  <c r="L36" i="2"/>
  <c r="MW29" i="4"/>
  <c r="BZ40" i="2"/>
  <c r="Z5" i="5"/>
  <c r="MW21" i="4"/>
  <c r="KE41" i="4"/>
  <c r="HL32" i="3"/>
  <c r="R31" i="4"/>
  <c r="BZ18" i="4"/>
  <c r="W31" i="1"/>
  <c r="S11" i="4"/>
  <c r="AA11" i="5"/>
  <c r="KE38" i="2"/>
  <c r="Z41" i="3"/>
  <c r="L27" i="5"/>
  <c r="ES6" i="3"/>
  <c r="H30" i="1"/>
  <c r="MX32" i="4"/>
  <c r="KE30" i="4"/>
  <c r="KE7" i="2"/>
  <c r="R16" i="2"/>
  <c r="Z3" i="3"/>
  <c r="X20" i="3"/>
  <c r="L24" i="3"/>
  <c r="W27" i="1"/>
  <c r="ER6" i="1"/>
  <c r="ER33" i="5"/>
  <c r="X19" i="3"/>
  <c r="ER12" i="2"/>
  <c r="R26" i="1"/>
  <c r="HL17" i="3"/>
  <c r="ES11" i="3"/>
  <c r="R19" i="4"/>
  <c r="BY15" i="4"/>
  <c r="ES32" i="4"/>
  <c r="I34" i="4"/>
  <c r="BY32" i="4"/>
  <c r="K20" i="2"/>
  <c r="K6" i="1"/>
  <c r="HK36" i="4"/>
  <c r="S30" i="1"/>
  <c r="BY15" i="2"/>
  <c r="MW41" i="4"/>
  <c r="BZ9" i="3"/>
  <c r="H21" i="5"/>
  <c r="Z13" i="5"/>
  <c r="KE11" i="5"/>
  <c r="BY11" i="4"/>
  <c r="AA4" i="2"/>
  <c r="L9" i="4"/>
  <c r="AA22" i="2"/>
  <c r="HL28" i="1"/>
  <c r="Z3" i="2"/>
  <c r="HK4" i="1"/>
  <c r="KD9" i="1"/>
  <c r="I40" i="5"/>
  <c r="BY29" i="1"/>
  <c r="AA17" i="2"/>
  <c r="Z4" i="3"/>
  <c r="HK42" i="2"/>
  <c r="KE37" i="2"/>
  <c r="Z18" i="5"/>
</calcChain>
</file>

<file path=xl/sharedStrings.xml><?xml version="1.0" encoding="utf-8"?>
<sst xmlns="http://schemas.openxmlformats.org/spreadsheetml/2006/main" count="1885" uniqueCount="391">
  <si>
    <t>Version - 1.4.9.5 Paretto</t>
  </si>
  <si>
    <t>NameFilePar= C:\Users\Титов Юрий\Desktop\ММКPY\ACO-Cluster2/ParametricGraph/BenchParetto.xlsx</t>
  </si>
  <si>
    <t>N=100.0</t>
  </si>
  <si>
    <t>Ro=0.9</t>
  </si>
  <si>
    <t>Q=1.0</t>
  </si>
  <si>
    <t>alf1=1.0</t>
  </si>
  <si>
    <t>alf2=1.0</t>
  </si>
  <si>
    <t>alf3=1.0</t>
  </si>
  <si>
    <t>koef1=1.0</t>
  </si>
  <si>
    <t>koef2=1.0</t>
  </si>
  <si>
    <t>koef3=1.0</t>
  </si>
  <si>
    <t>typeProbability=37</t>
  </si>
  <si>
    <t>EndAllSolution=1</t>
  </si>
  <si>
    <t>AddFeromonAntZero=0</t>
  </si>
  <si>
    <t>SbrosGraphAllAntZero=0</t>
  </si>
  <si>
    <t>goNewIterationAntZero=1</t>
  </si>
  <si>
    <t>goGraphTree=0</t>
  </si>
  <si>
    <t>SortPheromon=0</t>
  </si>
  <si>
    <t>KolIteration=50</t>
  </si>
  <si>
    <t>KolStatIteration=200</t>
  </si>
  <si>
    <t>MaxkolIterationAntZero=100</t>
  </si>
  <si>
    <t>KolElitAgent=0</t>
  </si>
  <si>
    <t>DeltZeroPheromon=1</t>
  </si>
  <si>
    <t>GoParallelAnt=0</t>
  </si>
  <si>
    <t>KolParallelAnt=0</t>
  </si>
  <si>
    <t>KoefLineSummPareto =0.2</t>
  </si>
  <si>
    <t>KolPareto =5</t>
  </si>
  <si>
    <t>KolIter</t>
  </si>
  <si>
    <t>Kol Stat</t>
  </si>
  <si>
    <t>Kol Ant</t>
  </si>
  <si>
    <t>OptimPath</t>
  </si>
  <si>
    <t>M All Time</t>
  </si>
  <si>
    <t>La2 All Time</t>
  </si>
  <si>
    <t>D All Time</t>
  </si>
  <si>
    <t>I(-M)</t>
  </si>
  <si>
    <t>I(+M)</t>
  </si>
  <si>
    <t>Norm All Time</t>
  </si>
  <si>
    <t>Norm I(-M)</t>
  </si>
  <si>
    <t>Norm I(+M)</t>
  </si>
  <si>
    <t>KolZeroIteration</t>
  </si>
  <si>
    <t>KolZeroAnt</t>
  </si>
  <si>
    <t>M DopIterAntZero</t>
  </si>
  <si>
    <t>La2 DopIterAntZero</t>
  </si>
  <si>
    <t>D DopIterAntZero</t>
  </si>
  <si>
    <t>M Solution</t>
  </si>
  <si>
    <t>La2 Solution</t>
  </si>
  <si>
    <t>D Solution</t>
  </si>
  <si>
    <t>Norm Solution</t>
  </si>
  <si>
    <t>M Iteration</t>
  </si>
  <si>
    <t>La2 Iteration</t>
  </si>
  <si>
    <t>MIter 0 0.5</t>
  </si>
  <si>
    <t>La2Iter 0 0.5</t>
  </si>
  <si>
    <t>MIter 0 0.75</t>
  </si>
  <si>
    <t>La2Iter 0 0.75</t>
  </si>
  <si>
    <t>MIter 0 0.9</t>
  </si>
  <si>
    <t>La2Iter 0 0.9</t>
  </si>
  <si>
    <t>MIter 0 0.95</t>
  </si>
  <si>
    <t>La2Iter 0 0.95</t>
  </si>
  <si>
    <t>MIter 0 0.99</t>
  </si>
  <si>
    <t>La2Iter 0 0.99</t>
  </si>
  <si>
    <t>MIter 0 0.999</t>
  </si>
  <si>
    <t>La2Iter 0 0.999</t>
  </si>
  <si>
    <t>MIter 0 0.9999</t>
  </si>
  <si>
    <t>La2Iter 0 0.9999</t>
  </si>
  <si>
    <t>MIter 0 1</t>
  </si>
  <si>
    <t>La2Iter 0 1</t>
  </si>
  <si>
    <t>MSol 0 0.5</t>
  </si>
  <si>
    <t>La2Sol 0 0.5</t>
  </si>
  <si>
    <t>MSol 0 0.75</t>
  </si>
  <si>
    <t>La2Sol 0 0.75</t>
  </si>
  <si>
    <t>MSol 0 0.9</t>
  </si>
  <si>
    <t>La2Sol 0 0.9</t>
  </si>
  <si>
    <t>MSol 0 0.95</t>
  </si>
  <si>
    <t>La2Sol 0 0.95</t>
  </si>
  <si>
    <t>MSol 0 0.99</t>
  </si>
  <si>
    <t>La2Sol 0 0.99</t>
  </si>
  <si>
    <t>MSol 0 0.999</t>
  </si>
  <si>
    <t>La2Sol 0 0.999</t>
  </si>
  <si>
    <t>MSol 0 0.9999</t>
  </si>
  <si>
    <t>La2Sol 0 0.9999</t>
  </si>
  <si>
    <t>MSol 0 1</t>
  </si>
  <si>
    <t>La2Sol 0 1</t>
  </si>
  <si>
    <t>IterZn 0 0.5</t>
  </si>
  <si>
    <t>IterZn 0 0.75</t>
  </si>
  <si>
    <t>IterZn 0 0.9</t>
  </si>
  <si>
    <t>IterZn 0 0.95</t>
  </si>
  <si>
    <t>IterZn 0 0.99</t>
  </si>
  <si>
    <t>IterZn 0 0.999</t>
  </si>
  <si>
    <t>IterZn 0 0.9999</t>
  </si>
  <si>
    <t>IterZn 0 1</t>
  </si>
  <si>
    <t>OptZn 0 0.5</t>
  </si>
  <si>
    <t>OptZn 0 0.75</t>
  </si>
  <si>
    <t>OptZn 0 0.9</t>
  </si>
  <si>
    <t>OptZn 0 0.95</t>
  </si>
  <si>
    <t>OptZn 0 0.99</t>
  </si>
  <si>
    <t>OptZn 0 0.999</t>
  </si>
  <si>
    <t>OptZn 0 0.9999</t>
  </si>
  <si>
    <t>OptZn 0 1</t>
  </si>
  <si>
    <t>KolZn 0 0.5</t>
  </si>
  <si>
    <t>KolZn 0 0.75</t>
  </si>
  <si>
    <t>KolZn 0 0.9</t>
  </si>
  <si>
    <t>KolZn 0 0.95</t>
  </si>
  <si>
    <t>KolZn 0 0.99</t>
  </si>
  <si>
    <t>KolZn 0 0.999</t>
  </si>
  <si>
    <t>KolZn 0 0.9999</t>
  </si>
  <si>
    <t>KolZn 0 1</t>
  </si>
  <si>
    <t>MIter 1 0.5</t>
  </si>
  <si>
    <t>La2Iter 1 0.5</t>
  </si>
  <si>
    <t>MIter 1 0.75</t>
  </si>
  <si>
    <t>La2Iter 1 0.75</t>
  </si>
  <si>
    <t>MIter 1 0.9</t>
  </si>
  <si>
    <t>La2Iter 1 0.9</t>
  </si>
  <si>
    <t>MIter 1 0.95</t>
  </si>
  <si>
    <t>La2Iter 1 0.95</t>
  </si>
  <si>
    <t>MIter 1 0.99</t>
  </si>
  <si>
    <t>La2Iter 1 0.99</t>
  </si>
  <si>
    <t>MIter 1 0.999</t>
  </si>
  <si>
    <t>La2Iter 1 0.999</t>
  </si>
  <si>
    <t>MIter 1 0.9999</t>
  </si>
  <si>
    <t>La2Iter 1 0.9999</t>
  </si>
  <si>
    <t>MIter 1 1</t>
  </si>
  <si>
    <t>La2Iter 1 1</t>
  </si>
  <si>
    <t>MSol 1 0.5</t>
  </si>
  <si>
    <t>La2Sol 1 0.5</t>
  </si>
  <si>
    <t>MSol 1 0.75</t>
  </si>
  <si>
    <t>La2Sol 1 0.75</t>
  </si>
  <si>
    <t>MSol 1 0.9</t>
  </si>
  <si>
    <t>La2Sol 1 0.9</t>
  </si>
  <si>
    <t>MSol 1 0.95</t>
  </si>
  <si>
    <t>La2Sol 1 0.95</t>
  </si>
  <si>
    <t>MSol 1 0.99</t>
  </si>
  <si>
    <t>La2Sol 1 0.99</t>
  </si>
  <si>
    <t>MSol 1 0.999</t>
  </si>
  <si>
    <t>La2Sol 1 0.999</t>
  </si>
  <si>
    <t>MSol 1 0.9999</t>
  </si>
  <si>
    <t>La2Sol 1 0.9999</t>
  </si>
  <si>
    <t>MSol 1 1</t>
  </si>
  <si>
    <t>La2Sol 1 1</t>
  </si>
  <si>
    <t>IterZn 1 0.5</t>
  </si>
  <si>
    <t>IterZn 1 0.75</t>
  </si>
  <si>
    <t>IterZn 1 0.9</t>
  </si>
  <si>
    <t>IterZn 1 0.95</t>
  </si>
  <si>
    <t>IterZn 1 0.99</t>
  </si>
  <si>
    <t>IterZn 1 0.999</t>
  </si>
  <si>
    <t>IterZn 1 0.9999</t>
  </si>
  <si>
    <t>IterZn 1 1</t>
  </si>
  <si>
    <t>OptZn 1 0.5</t>
  </si>
  <si>
    <t>OptZn 1 0.75</t>
  </si>
  <si>
    <t>OptZn 1 0.9</t>
  </si>
  <si>
    <t>OptZn 1 0.95</t>
  </si>
  <si>
    <t>OptZn 1 0.99</t>
  </si>
  <si>
    <t>OptZn 1 0.999</t>
  </si>
  <si>
    <t>OptZn 1 0.9999</t>
  </si>
  <si>
    <t>OptZn 1 1</t>
  </si>
  <si>
    <t>KolZn 1 0.5</t>
  </si>
  <si>
    <t>KolZn 1 0.75</t>
  </si>
  <si>
    <t>KolZn 1 0.9</t>
  </si>
  <si>
    <t>KolZn 1 0.95</t>
  </si>
  <si>
    <t>KolZn 1 0.99</t>
  </si>
  <si>
    <t>KolZn 1 0.999</t>
  </si>
  <si>
    <t>KolZn 1 0.9999</t>
  </si>
  <si>
    <t>KolZn 1 1</t>
  </si>
  <si>
    <t>MIter 2 0.5</t>
  </si>
  <si>
    <t>La2Iter 2 0.5</t>
  </si>
  <si>
    <t>MIter 2 0.75</t>
  </si>
  <si>
    <t>La2Iter 2 0.75</t>
  </si>
  <si>
    <t>MIter 2 0.9</t>
  </si>
  <si>
    <t>La2Iter 2 0.9</t>
  </si>
  <si>
    <t>MIter 2 0.95</t>
  </si>
  <si>
    <t>La2Iter 2 0.95</t>
  </si>
  <si>
    <t>MIter 2 0.99</t>
  </si>
  <si>
    <t>La2Iter 2 0.99</t>
  </si>
  <si>
    <t>MIter 2 0.999</t>
  </si>
  <si>
    <t>La2Iter 2 0.999</t>
  </si>
  <si>
    <t>MIter 2 0.9999</t>
  </si>
  <si>
    <t>La2Iter 2 0.9999</t>
  </si>
  <si>
    <t>MIter 2 1</t>
  </si>
  <si>
    <t>La2Iter 2 1</t>
  </si>
  <si>
    <t>MSol 2 0.5</t>
  </si>
  <si>
    <t>La2Sol 2 0.5</t>
  </si>
  <si>
    <t>MSol 2 0.75</t>
  </si>
  <si>
    <t>La2Sol 2 0.75</t>
  </si>
  <si>
    <t>MSol 2 0.9</t>
  </si>
  <si>
    <t>La2Sol 2 0.9</t>
  </si>
  <si>
    <t>MSol 2 0.95</t>
  </si>
  <si>
    <t>La2Sol 2 0.95</t>
  </si>
  <si>
    <t>MSol 2 0.99</t>
  </si>
  <si>
    <t>La2Sol 2 0.99</t>
  </si>
  <si>
    <t>MSol 2 0.999</t>
  </si>
  <si>
    <t>La2Sol 2 0.999</t>
  </si>
  <si>
    <t>MSol 2 0.9999</t>
  </si>
  <si>
    <t>La2Sol 2 0.9999</t>
  </si>
  <si>
    <t>MSol 2 1</t>
  </si>
  <si>
    <t>La2Sol 2 1</t>
  </si>
  <si>
    <t>IterZn 2 0.5</t>
  </si>
  <si>
    <t>IterZn 2 0.75</t>
  </si>
  <si>
    <t>IterZn 2 0.9</t>
  </si>
  <si>
    <t>IterZn 2 0.95</t>
  </si>
  <si>
    <t>IterZn 2 0.99</t>
  </si>
  <si>
    <t>IterZn 2 0.999</t>
  </si>
  <si>
    <t>IterZn 2 0.9999</t>
  </si>
  <si>
    <t>IterZn 2 1</t>
  </si>
  <si>
    <t>OptZn 2 0.5</t>
  </si>
  <si>
    <t>OptZn 2 0.75</t>
  </si>
  <si>
    <t>OptZn 2 0.9</t>
  </si>
  <si>
    <t>OptZn 2 0.95</t>
  </si>
  <si>
    <t>OptZn 2 0.99</t>
  </si>
  <si>
    <t>OptZn 2 0.999</t>
  </si>
  <si>
    <t>OptZn 2 0.9999</t>
  </si>
  <si>
    <t>OptZn 2 1</t>
  </si>
  <si>
    <t>KolZn 2 0.5</t>
  </si>
  <si>
    <t>KolZn 2 0.75</t>
  </si>
  <si>
    <t>KolZn 2 0.9</t>
  </si>
  <si>
    <t>KolZn 2 0.95</t>
  </si>
  <si>
    <t>KolZn 2 0.99</t>
  </si>
  <si>
    <t>KolZn 2 0.999</t>
  </si>
  <si>
    <t>KolZn 2 0.9999</t>
  </si>
  <si>
    <t>KolZn 2 1</t>
  </si>
  <si>
    <t>MIter 3 0.5</t>
  </si>
  <si>
    <t>La2Iter 3 0.5</t>
  </si>
  <si>
    <t>MIter 3 0.75</t>
  </si>
  <si>
    <t>La2Iter 3 0.75</t>
  </si>
  <si>
    <t>MIter 3 0.9</t>
  </si>
  <si>
    <t>La2Iter 3 0.9</t>
  </si>
  <si>
    <t>MIter 3 0.95</t>
  </si>
  <si>
    <t>La2Iter 3 0.95</t>
  </si>
  <si>
    <t>MIter 3 0.99</t>
  </si>
  <si>
    <t>La2Iter 3 0.99</t>
  </si>
  <si>
    <t>MIter 3 0.999</t>
  </si>
  <si>
    <t>La2Iter 3 0.999</t>
  </si>
  <si>
    <t>MIter 3 0.9999</t>
  </si>
  <si>
    <t>La2Iter 3 0.9999</t>
  </si>
  <si>
    <t>MIter 3 1</t>
  </si>
  <si>
    <t>La2Iter 3 1</t>
  </si>
  <si>
    <t>MSol 3 0.5</t>
  </si>
  <si>
    <t>La2Sol 3 0.5</t>
  </si>
  <si>
    <t>MSol 3 0.75</t>
  </si>
  <si>
    <t>La2Sol 3 0.75</t>
  </si>
  <si>
    <t>MSol 3 0.9</t>
  </si>
  <si>
    <t>La2Sol 3 0.9</t>
  </si>
  <si>
    <t>MSol 3 0.95</t>
  </si>
  <si>
    <t>La2Sol 3 0.95</t>
  </si>
  <si>
    <t>MSol 3 0.99</t>
  </si>
  <si>
    <t>La2Sol 3 0.99</t>
  </si>
  <si>
    <t>MSol 3 0.999</t>
  </si>
  <si>
    <t>La2Sol 3 0.999</t>
  </si>
  <si>
    <t>MSol 3 0.9999</t>
  </si>
  <si>
    <t>La2Sol 3 0.9999</t>
  </si>
  <si>
    <t>MSol 3 1</t>
  </si>
  <si>
    <t>La2Sol 3 1</t>
  </si>
  <si>
    <t>IterZn 3 0.5</t>
  </si>
  <si>
    <t>IterZn 3 0.75</t>
  </si>
  <si>
    <t>IterZn 3 0.9</t>
  </si>
  <si>
    <t>IterZn 3 0.95</t>
  </si>
  <si>
    <t>IterZn 3 0.99</t>
  </si>
  <si>
    <t>IterZn 3 0.999</t>
  </si>
  <si>
    <t>IterZn 3 0.9999</t>
  </si>
  <si>
    <t>IterZn 3 1</t>
  </si>
  <si>
    <t>OptZn 3 0.5</t>
  </si>
  <si>
    <t>OptZn 3 0.75</t>
  </si>
  <si>
    <t>OptZn 3 0.9</t>
  </si>
  <si>
    <t>OptZn 3 0.95</t>
  </si>
  <si>
    <t>OptZn 3 0.99</t>
  </si>
  <si>
    <t>OptZn 3 0.999</t>
  </si>
  <si>
    <t>OptZn 3 0.9999</t>
  </si>
  <si>
    <t>OptZn 3 1</t>
  </si>
  <si>
    <t>KolZn 3 0.5</t>
  </si>
  <si>
    <t>KolZn 3 0.75</t>
  </si>
  <si>
    <t>KolZn 3 0.9</t>
  </si>
  <si>
    <t>KolZn 3 0.95</t>
  </si>
  <si>
    <t>KolZn 3 0.99</t>
  </si>
  <si>
    <t>KolZn 3 0.999</t>
  </si>
  <si>
    <t>KolZn 3 0.9999</t>
  </si>
  <si>
    <t>KolZn 3 1</t>
  </si>
  <si>
    <t>MIter 4 0.5</t>
  </si>
  <si>
    <t>La2Iter 4 0.5</t>
  </si>
  <si>
    <t>MIter 4 0.75</t>
  </si>
  <si>
    <t>La2Iter 4 0.75</t>
  </si>
  <si>
    <t>MIter 4 0.9</t>
  </si>
  <si>
    <t>La2Iter 4 0.9</t>
  </si>
  <si>
    <t>MIter 4 0.95</t>
  </si>
  <si>
    <t>La2Iter 4 0.95</t>
  </si>
  <si>
    <t>MIter 4 0.99</t>
  </si>
  <si>
    <t>La2Iter 4 0.99</t>
  </si>
  <si>
    <t>MIter 4 0.999</t>
  </si>
  <si>
    <t>La2Iter 4 0.999</t>
  </si>
  <si>
    <t>MIter 4 0.9999</t>
  </si>
  <si>
    <t>La2Iter 4 0.9999</t>
  </si>
  <si>
    <t>MIter 4 1</t>
  </si>
  <si>
    <t>La2Iter 4 1</t>
  </si>
  <si>
    <t>MSol 4 0.5</t>
  </si>
  <si>
    <t>La2Sol 4 0.5</t>
  </si>
  <si>
    <t>MSol 4 0.75</t>
  </si>
  <si>
    <t>La2Sol 4 0.75</t>
  </si>
  <si>
    <t>MSol 4 0.9</t>
  </si>
  <si>
    <t>La2Sol 4 0.9</t>
  </si>
  <si>
    <t>MSol 4 0.95</t>
  </si>
  <si>
    <t>La2Sol 4 0.95</t>
  </si>
  <si>
    <t>MSol 4 0.99</t>
  </si>
  <si>
    <t>La2Sol 4 0.99</t>
  </si>
  <si>
    <t>MSol 4 0.999</t>
  </si>
  <si>
    <t>La2Sol 4 0.999</t>
  </si>
  <si>
    <t>MSol 4 0.9999</t>
  </si>
  <si>
    <t>La2Sol 4 0.9999</t>
  </si>
  <si>
    <t>MSol 4 1</t>
  </si>
  <si>
    <t>La2Sol 4 1</t>
  </si>
  <si>
    <t>IterZn 4 0.5</t>
  </si>
  <si>
    <t>IterZn 4 0.75</t>
  </si>
  <si>
    <t>IterZn 4 0.9</t>
  </si>
  <si>
    <t>IterZn 4 0.95</t>
  </si>
  <si>
    <t>IterZn 4 0.99</t>
  </si>
  <si>
    <t>IterZn 4 0.999</t>
  </si>
  <si>
    <t>IterZn 4 0.9999</t>
  </si>
  <si>
    <t>IterZn 4 1</t>
  </si>
  <si>
    <t>OptZn 4 0.5</t>
  </si>
  <si>
    <t>OptZn 4 0.75</t>
  </si>
  <si>
    <t>OptZn 4 0.9</t>
  </si>
  <si>
    <t>OptZn 4 0.95</t>
  </si>
  <si>
    <t>OptZn 4 0.99</t>
  </si>
  <si>
    <t>OptZn 4 0.999</t>
  </si>
  <si>
    <t>OptZn 4 0.9999</t>
  </si>
  <si>
    <t>OptZn 4 1</t>
  </si>
  <si>
    <t>KolZn 4 0.5</t>
  </si>
  <si>
    <t>KolZn 4 0.75</t>
  </si>
  <si>
    <t>KolZn 4 0.9</t>
  </si>
  <si>
    <t>KolZn 4 0.95</t>
  </si>
  <si>
    <t>KolZn 4 0.99</t>
  </si>
  <si>
    <t>KolZn 4 0.999</t>
  </si>
  <si>
    <t>KolZn 4 0.9999</t>
  </si>
  <si>
    <t>KolZn 4 1</t>
  </si>
  <si>
    <t>;1;1;0;0;3;0;1;1;0;1;2;1</t>
  </si>
  <si>
    <t>;1;0;4;1;4;0;1;0;4;1;3;1</t>
  </si>
  <si>
    <t>;1;1;0;0;3;0;1;1;0;1;1;0</t>
  </si>
  <si>
    <t>;1;0;4;1;3;0;1;0;4;1;1;0</t>
  </si>
  <si>
    <t>;1;0;4;1;1;1;1;0;4;0;2;1</t>
  </si>
  <si>
    <t>;1;0;4;1;3;1;1;0;4;1;1;1</t>
  </si>
  <si>
    <t>;1;0;4;1;4;0;1;0;4;1;3;0</t>
  </si>
  <si>
    <t>;1;0;4;1;4;1;1;0;4;1;3;0</t>
  </si>
  <si>
    <t>;1;1;0;0;0;0;1;1;0;0;0;0</t>
  </si>
  <si>
    <t>;1;0;4;1;4;1;1;0;4;1;3;1</t>
  </si>
  <si>
    <t>;1;0;4;1;3;1;1;0;4;1;1;0</t>
  </si>
  <si>
    <t>;1;1;0;0;0;1;1;1;0;0;0;1</t>
  </si>
  <si>
    <t>;1;1;0;0;0;0;1;1;0;0;0;1</t>
  </si>
  <si>
    <t>;1;1;0;0;0;1;1;1;0;0;0;0</t>
  </si>
  <si>
    <t>typeProbability=30</t>
  </si>
  <si>
    <t>;1;0;4;1;2;0;1;0;4;1;0;1</t>
  </si>
  <si>
    <t>;1;1;1;0;2;0;1;1;2;1;2;1</t>
  </si>
  <si>
    <t>;1;0;4;1;3;0;1;0;4;1;1;1</t>
  </si>
  <si>
    <t>;1;1;0;0;1;0;1;1;0;0;2;1</t>
  </si>
  <si>
    <t>;1;0;4;1;2;0;1;0;4;0;4;1</t>
  </si>
  <si>
    <t>;1;0;4;1;1;0;1;0;4;0;2;0</t>
  </si>
  <si>
    <t>;1;1;0;0;1;0;1;1;0;0;2;0</t>
  </si>
  <si>
    <t>;1;1;0;0;1;1;1;1;0;0;2;1</t>
  </si>
  <si>
    <t>typeProbability=31</t>
  </si>
  <si>
    <t>;0;1;2;1;0;1;0;3;0;0;3;0</t>
  </si>
  <si>
    <t>;0;1;3;0;3;0;0;3;0;1;4;0</t>
  </si>
  <si>
    <t>;0;1;2;1;3;1;0;3;0;1;2;1</t>
  </si>
  <si>
    <t>;0;1;2;1;4;1;0;3;0;1;1;1</t>
  </si>
  <si>
    <t>;0;1;2;1;4;1;0;3;0;1;2;0</t>
  </si>
  <si>
    <t>;0;1;2;1;4;0;0;3;0;1;2;1</t>
  </si>
  <si>
    <t>;0;1;2;1;4;1;0;3;0;1;2;1</t>
  </si>
  <si>
    <t>;1;4;3;1;0;0;1;3;0;1;3;0</t>
  </si>
  <si>
    <t>;1;4;3;1;0;0;1;3;0;1;3;1</t>
  </si>
  <si>
    <t>;1;4;3;1;0;1;1;3;0;1;3;1</t>
  </si>
  <si>
    <t>;0;1;2;1;4;0;0;3;0;1;2;0</t>
  </si>
  <si>
    <t>;1;4;3;1;0;1;1;3;0;1;3;0</t>
  </si>
  <si>
    <t>typeProbability=32</t>
  </si>
  <si>
    <t>;1;0;0;0;0;1;0;0;0;0;0;0</t>
  </si>
  <si>
    <t>;0;0;0;0;1;1;1;0;0;0;0;0</t>
  </si>
  <si>
    <t>;0;0;0;0;0;1;1;0;0;0;0;0</t>
  </si>
  <si>
    <t>;0;0;0;0;0;0;0;0;0;0;0;0</t>
  </si>
  <si>
    <t>;1;0;0;0;0;1;0;0;0;0;0;1</t>
  </si>
  <si>
    <t>;0;0;0;0;0;0;1;0;0;0;0;0</t>
  </si>
  <si>
    <t>;1;0;0;0;0;0;1;0;0;0;0;0</t>
  </si>
  <si>
    <t>;1;0;0;0;0;1;1;0;0;0;0;0</t>
  </si>
  <si>
    <t>;0;0;0;0;0;1;0;0;0;0;0;1</t>
  </si>
  <si>
    <t>;1;0;0;0;0;1;1;0;0;0;0;1</t>
  </si>
  <si>
    <t>;1;0;0;0;0;0;1;0;0;0;0;1</t>
  </si>
  <si>
    <t>;0;0;0;0;0;0;1;0;0;0;0;1</t>
  </si>
  <si>
    <t>;1;0;0;0;0;0;0;0;0;0;0;0</t>
  </si>
  <si>
    <t>;0;0;0;0;0;1;0;0;0;0;0;0</t>
  </si>
  <si>
    <t>;1;0;0;0;0;0;0;0;0;0;0;1</t>
  </si>
  <si>
    <t>;0;0;0;0;0;1;1;0;0;0;0;1</t>
  </si>
  <si>
    <t>;0;0;0;0;0;0;0;0;0;0;0;1</t>
  </si>
  <si>
    <t>typeProbability=33</t>
  </si>
  <si>
    <t>;0;0;0;0;1;0;1;0;0;0;1;0</t>
  </si>
  <si>
    <t xml:space="preserve">        ArrOf.append(BenchRozenbrokxPareto(path))</t>
  </si>
  <si>
    <t xml:space="preserve">        ArrOf.append(BenchBirdFunctionPareto(path))</t>
  </si>
  <si>
    <t xml:space="preserve">        ArrOf.append(BenchRastriginFunctionPareto(path))</t>
  </si>
  <si>
    <t xml:space="preserve">        ArrOf.append(BenchEkliFunctionPareto(path))</t>
  </si>
  <si>
    <t xml:space="preserve">        ArrOf.append(BenchKornFunctionPareto(path))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</si>
</sst>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Лист1!$J$3:$J$42</c:f>
              <c:numCache>
                <c:formatCode>General</c:formatCode>
                <c:ptCount val="40"/>
                <c:pt idx="0">
                  <c:v>2.0562004499999998E-4</c:v>
                </c:pt>
                <c:pt idx="1">
                  <c:v>2.8200131849999996E-4</c:v>
                </c:pt>
                <c:pt idx="2">
                  <c:v>3.3254000033333333E-4</c:v>
                </c:pt>
                <c:pt idx="3">
                  <c:v>3.7323534450000011E-4</c:v>
                </c:pt>
                <c:pt idx="4">
                  <c:v>4.0055478699999974E-4</c:v>
                </c:pt>
                <c:pt idx="5">
                  <c:v>4.2949296366666666E-4</c:v>
                </c:pt>
                <c:pt idx="6">
                  <c:v>4.3041738128571431E-4</c:v>
                </c:pt>
                <c:pt idx="7">
                  <c:v>4.3201647987499994E-4</c:v>
                </c:pt>
                <c:pt idx="8">
                  <c:v>4.4177725377777784E-4</c:v>
                </c:pt>
                <c:pt idx="9">
                  <c:v>4.4172747259999993E-4</c:v>
                </c:pt>
                <c:pt idx="10">
                  <c:v>4.4986790690909096E-4</c:v>
                </c:pt>
                <c:pt idx="11">
                  <c:v>4.6983407150000012E-4</c:v>
                </c:pt>
                <c:pt idx="12">
                  <c:v>4.8763462115384605E-4</c:v>
                </c:pt>
                <c:pt idx="13">
                  <c:v>4.6383319842857124E-4</c:v>
                </c:pt>
                <c:pt idx="14">
                  <c:v>4.4542015400000033E-4</c:v>
                </c:pt>
                <c:pt idx="15">
                  <c:v>4.2915137843749988E-4</c:v>
                </c:pt>
                <c:pt idx="16">
                  <c:v>4.3214948188235292E-4</c:v>
                </c:pt>
                <c:pt idx="17">
                  <c:v>4.3869050377777778E-4</c:v>
                </c:pt>
                <c:pt idx="18">
                  <c:v>4.8398165173684193E-4</c:v>
                </c:pt>
                <c:pt idx="19">
                  <c:v>4.6541689224999987E-4</c:v>
                </c:pt>
                <c:pt idx="20">
                  <c:v>4.9043809185714282E-4</c:v>
                </c:pt>
                <c:pt idx="21">
                  <c:v>4.9874724795454515E-4</c:v>
                </c:pt>
                <c:pt idx="22">
                  <c:v>5.5551679382608683E-4</c:v>
                </c:pt>
                <c:pt idx="23">
                  <c:v>5.6143736495833365E-4</c:v>
                </c:pt>
                <c:pt idx="24">
                  <c:v>5.3289208335999998E-4</c:v>
                </c:pt>
                <c:pt idx="25">
                  <c:v>5.2316475315384572E-4</c:v>
                </c:pt>
                <c:pt idx="26">
                  <c:v>5.3206428359259261E-4</c:v>
                </c:pt>
                <c:pt idx="27">
                  <c:v>5.2564132753571435E-4</c:v>
                </c:pt>
                <c:pt idx="28">
                  <c:v>5.798167705172413E-4</c:v>
                </c:pt>
                <c:pt idx="29">
                  <c:v>5.6076881383333352E-4</c:v>
                </c:pt>
                <c:pt idx="30">
                  <c:v>5.4935566358064504E-4</c:v>
                </c:pt>
                <c:pt idx="31">
                  <c:v>5.5795935031250005E-4</c:v>
                </c:pt>
                <c:pt idx="32">
                  <c:v>5.4832555581818185E-4</c:v>
                </c:pt>
                <c:pt idx="33">
                  <c:v>5.6010333638235269E-4</c:v>
                </c:pt>
                <c:pt idx="34">
                  <c:v>5.6139099331428579E-4</c:v>
                </c:pt>
                <c:pt idx="35">
                  <c:v>5.6513389988888866E-4</c:v>
                </c:pt>
                <c:pt idx="36">
                  <c:v>5.5026488645945962E-4</c:v>
                </c:pt>
                <c:pt idx="37">
                  <c:v>5.4995781573684234E-4</c:v>
                </c:pt>
                <c:pt idx="38">
                  <c:v>5.5153650615384631E-4</c:v>
                </c:pt>
                <c:pt idx="39">
                  <c:v>5.681999601000004E-4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17-4B8D-AF65-AF6971CC4569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Лист2!$J$3:$J$42</c:f>
              <c:numCache>
                <c:formatCode>General</c:formatCode>
                <c:ptCount val="40"/>
                <c:pt idx="0">
                  <c:v>1.5766330500000011E-4</c:v>
                </c:pt>
                <c:pt idx="1">
                  <c:v>1.6779475499999996E-4</c:v>
                </c:pt>
                <c:pt idx="2">
                  <c:v>1.7370077100000006E-4</c:v>
                </c:pt>
                <c:pt idx="3">
                  <c:v>1.817247437499999E-4</c:v>
                </c:pt>
                <c:pt idx="4">
                  <c:v>1.8849070740000002E-4</c:v>
                </c:pt>
                <c:pt idx="5">
                  <c:v>2.0191766883333328E-4</c:v>
                </c:pt>
                <c:pt idx="6">
                  <c:v>2.0801598157142866E-4</c:v>
                </c:pt>
                <c:pt idx="7">
                  <c:v>2.1607531512500008E-4</c:v>
                </c:pt>
                <c:pt idx="8">
                  <c:v>2.256839055555556E-4</c:v>
                </c:pt>
                <c:pt idx="9">
                  <c:v>2.1743390329999993E-4</c:v>
                </c:pt>
                <c:pt idx="10">
                  <c:v>2.2738256463636372E-4</c:v>
                </c:pt>
                <c:pt idx="11">
                  <c:v>2.3392207641666674E-4</c:v>
                </c:pt>
                <c:pt idx="12">
                  <c:v>2.3853837307692303E-4</c:v>
                </c:pt>
                <c:pt idx="13">
                  <c:v>2.3818724735714291E-4</c:v>
                </c:pt>
                <c:pt idx="14">
                  <c:v>2.5191686873333335E-4</c:v>
                </c:pt>
                <c:pt idx="15">
                  <c:v>2.5694984118749983E-4</c:v>
                </c:pt>
                <c:pt idx="16">
                  <c:v>2.6506157164705882E-4</c:v>
                </c:pt>
                <c:pt idx="17">
                  <c:v>2.8528826122222232E-4</c:v>
                </c:pt>
                <c:pt idx="18">
                  <c:v>2.6495310463157891E-4</c:v>
                </c:pt>
                <c:pt idx="19">
                  <c:v>2.5291712624999989E-4</c:v>
                </c:pt>
                <c:pt idx="20">
                  <c:v>2.5390341042857138E-4</c:v>
                </c:pt>
                <c:pt idx="21">
                  <c:v>2.4881847840909081E-4</c:v>
                </c:pt>
                <c:pt idx="22">
                  <c:v>2.5193959199999982E-4</c:v>
                </c:pt>
                <c:pt idx="23">
                  <c:v>2.551952035833333E-4</c:v>
                </c:pt>
                <c:pt idx="24">
                  <c:v>2.693579762400001E-4</c:v>
                </c:pt>
                <c:pt idx="25">
                  <c:v>2.7522610119230757E-4</c:v>
                </c:pt>
                <c:pt idx="26">
                  <c:v>2.705201670740742E-4</c:v>
                </c:pt>
                <c:pt idx="27">
                  <c:v>2.8069610896428555E-4</c:v>
                </c:pt>
                <c:pt idx="28">
                  <c:v>2.7251149224137935E-4</c:v>
                </c:pt>
                <c:pt idx="29">
                  <c:v>3.0561891626666667E-4</c:v>
                </c:pt>
                <c:pt idx="30">
                  <c:v>3.1310967332258058E-4</c:v>
                </c:pt>
                <c:pt idx="31">
                  <c:v>3.1580658206249994E-4</c:v>
                </c:pt>
                <c:pt idx="32">
                  <c:v>3.1147863945454554E-4</c:v>
                </c:pt>
                <c:pt idx="33">
                  <c:v>2.85228859647059E-4</c:v>
                </c:pt>
                <c:pt idx="34">
                  <c:v>2.9588246502857145E-4</c:v>
                </c:pt>
                <c:pt idx="35">
                  <c:v>2.9470506680555564E-4</c:v>
                </c:pt>
                <c:pt idx="36">
                  <c:v>2.9222167016216237E-4</c:v>
                </c:pt>
                <c:pt idx="37">
                  <c:v>3.0050219807894736E-4</c:v>
                </c:pt>
                <c:pt idx="38">
                  <c:v>3.1893647710256402E-4</c:v>
                </c:pt>
                <c:pt idx="39">
                  <c:v>3.0957758974999987E-4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17-4B8D-AF65-AF6971CC4569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Лист3!$J$3:$J$42</c:f>
              <c:numCache>
                <c:formatCode>General</c:formatCode>
                <c:ptCount val="40"/>
                <c:pt idx="0">
                  <c:v>1.6476628700000007E-4</c:v>
                </c:pt>
                <c:pt idx="1">
                  <c:v>1.9215409450000013E-4</c:v>
                </c:pt>
                <c:pt idx="2">
                  <c:v>2.3211490199999995E-4</c:v>
                </c:pt>
                <c:pt idx="3">
                  <c:v>2.9202477524999988E-4</c:v>
                </c:pt>
                <c:pt idx="4">
                  <c:v>3.6239643240000005E-4</c:v>
                </c:pt>
                <c:pt idx="5">
                  <c:v>4.013396033333335E-4</c:v>
                </c:pt>
                <c:pt idx="6">
                  <c:v>4.5639896528571443E-4</c:v>
                </c:pt>
                <c:pt idx="7">
                  <c:v>4.9267023125000012E-4</c:v>
                </c:pt>
                <c:pt idx="8">
                  <c:v>5.3529012400000027E-4</c:v>
                </c:pt>
                <c:pt idx="9">
                  <c:v>5.4919609400000023E-4</c:v>
                </c:pt>
                <c:pt idx="10">
                  <c:v>5.8097329190909112E-4</c:v>
                </c:pt>
                <c:pt idx="11">
                  <c:v>6.1792881708333362E-4</c:v>
                </c:pt>
                <c:pt idx="12">
                  <c:v>6.1752953115384672E-4</c:v>
                </c:pt>
                <c:pt idx="13">
                  <c:v>5.5934361614285734E-4</c:v>
                </c:pt>
                <c:pt idx="14">
                  <c:v>5.3223185373333325E-4</c:v>
                </c:pt>
                <c:pt idx="15">
                  <c:v>5.4672395731250004E-4</c:v>
                </c:pt>
                <c:pt idx="16">
                  <c:v>5.300806890588235E-4</c:v>
                </c:pt>
                <c:pt idx="17">
                  <c:v>5.7680009266666647E-4</c:v>
                </c:pt>
                <c:pt idx="18">
                  <c:v>5.7005755989473713E-4</c:v>
                </c:pt>
                <c:pt idx="19">
                  <c:v>5.3723391660000014E-4</c:v>
                </c:pt>
                <c:pt idx="20">
                  <c:v>6.2862175009523809E-4</c:v>
                </c:pt>
                <c:pt idx="21">
                  <c:v>6.101093245909089E-4</c:v>
                </c:pt>
                <c:pt idx="22">
                  <c:v>5.8416083147826104E-4</c:v>
                </c:pt>
                <c:pt idx="23">
                  <c:v>5.3723205325000012E-4</c:v>
                </c:pt>
                <c:pt idx="24">
                  <c:v>5.4031948940000006E-4</c:v>
                </c:pt>
                <c:pt idx="25">
                  <c:v>5.3346404696153849E-4</c:v>
                </c:pt>
                <c:pt idx="26">
                  <c:v>5.738596720370377E-4</c:v>
                </c:pt>
                <c:pt idx="27">
                  <c:v>5.6344432603571391E-4</c:v>
                </c:pt>
                <c:pt idx="28">
                  <c:v>5.4018461313793125E-4</c:v>
                </c:pt>
                <c:pt idx="29">
                  <c:v>5.4580785696666672E-4</c:v>
                </c:pt>
                <c:pt idx="30">
                  <c:v>5.3317931406451631E-4</c:v>
                </c:pt>
                <c:pt idx="31">
                  <c:v>5.095638779687501E-4</c:v>
                </c:pt>
                <c:pt idx="32">
                  <c:v>5.2004288784848491E-4</c:v>
                </c:pt>
                <c:pt idx="33">
                  <c:v>5.167913190882355E-4</c:v>
                </c:pt>
                <c:pt idx="34">
                  <c:v>5.0662650680000001E-4</c:v>
                </c:pt>
                <c:pt idx="35">
                  <c:v>5.0245575958333326E-4</c:v>
                </c:pt>
                <c:pt idx="36">
                  <c:v>4.9964042235135146E-4</c:v>
                </c:pt>
                <c:pt idx="37">
                  <c:v>4.8712392752631541E-4</c:v>
                </c:pt>
                <c:pt idx="38">
                  <c:v>4.9676528317948716E-4</c:v>
                </c:pt>
                <c:pt idx="39">
                  <c:v>4.8256193612499989E-4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17-4B8D-AF65-AF6971CC4569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Лист4!$J$3:$J$42</c:f>
              <c:numCache>
                <c:formatCode>General</c:formatCode>
                <c:ptCount val="40"/>
                <c:pt idx="0">
                  <c:v>1.7644009200000008E-4</c:v>
                </c:pt>
                <c:pt idx="1">
                  <c:v>2.1142058150000009E-4</c:v>
                </c:pt>
                <c:pt idx="2">
                  <c:v>2.3991903266666679E-4</c:v>
                </c:pt>
                <c:pt idx="3">
                  <c:v>2.6451659300000003E-4</c:v>
                </c:pt>
                <c:pt idx="4">
                  <c:v>2.822128688000001E-4</c:v>
                </c:pt>
                <c:pt idx="5">
                  <c:v>3.0303144316666688E-4</c:v>
                </c:pt>
                <c:pt idx="6">
                  <c:v>3.226562419999999E-4</c:v>
                </c:pt>
                <c:pt idx="7">
                  <c:v>3.2581835887500021E-4</c:v>
                </c:pt>
                <c:pt idx="8">
                  <c:v>3.2720676222222232E-4</c:v>
                </c:pt>
                <c:pt idx="9">
                  <c:v>3.3985781919999977E-4</c:v>
                </c:pt>
                <c:pt idx="10">
                  <c:v>3.4431885954545421E-4</c:v>
                </c:pt>
                <c:pt idx="11">
                  <c:v>3.4608754316666661E-4</c:v>
                </c:pt>
                <c:pt idx="12">
                  <c:v>3.617671651538462E-4</c:v>
                </c:pt>
                <c:pt idx="13">
                  <c:v>3.8009239421428568E-4</c:v>
                </c:pt>
                <c:pt idx="14">
                  <c:v>4.022847252666667E-4</c:v>
                </c:pt>
                <c:pt idx="15">
                  <c:v>3.6539428200000013E-4</c:v>
                </c:pt>
                <c:pt idx="16">
                  <c:v>3.6090332641176457E-4</c:v>
                </c:pt>
                <c:pt idx="17">
                  <c:v>3.5117452511111122E-4</c:v>
                </c:pt>
                <c:pt idx="18">
                  <c:v>3.5035626557894747E-4</c:v>
                </c:pt>
                <c:pt idx="19">
                  <c:v>3.558278709999999E-4</c:v>
                </c:pt>
                <c:pt idx="20">
                  <c:v>3.7512545833333328E-4</c:v>
                </c:pt>
                <c:pt idx="21">
                  <c:v>3.818473817727273E-4</c:v>
                </c:pt>
                <c:pt idx="22">
                  <c:v>3.7624071969565194E-4</c:v>
                </c:pt>
                <c:pt idx="23">
                  <c:v>3.923365767500001E-4</c:v>
                </c:pt>
                <c:pt idx="24">
                  <c:v>4.0787053943999989E-4</c:v>
                </c:pt>
                <c:pt idx="25">
                  <c:v>4.3658989750000008E-4</c:v>
                </c:pt>
                <c:pt idx="26">
                  <c:v>4.3758756118518531E-4</c:v>
                </c:pt>
                <c:pt idx="27">
                  <c:v>4.2174568757142873E-4</c:v>
                </c:pt>
                <c:pt idx="28">
                  <c:v>3.9697007579310336E-4</c:v>
                </c:pt>
                <c:pt idx="29">
                  <c:v>4.204641250333333E-4</c:v>
                </c:pt>
                <c:pt idx="30">
                  <c:v>4.0581584367741928E-4</c:v>
                </c:pt>
                <c:pt idx="31">
                  <c:v>4.0030558865624999E-4</c:v>
                </c:pt>
                <c:pt idx="32">
                  <c:v>4.2736469181818169E-4</c:v>
                </c:pt>
                <c:pt idx="33">
                  <c:v>4.3435750755882311E-4</c:v>
                </c:pt>
                <c:pt idx="34">
                  <c:v>4.1679412085714277E-4</c:v>
                </c:pt>
                <c:pt idx="35">
                  <c:v>4.1519680341666653E-4</c:v>
                </c:pt>
                <c:pt idx="36">
                  <c:v>4.1556656981081087E-4</c:v>
                </c:pt>
                <c:pt idx="37">
                  <c:v>4.0885749981578939E-4</c:v>
                </c:pt>
                <c:pt idx="38">
                  <c:v>4.1654877958974366E-4</c:v>
                </c:pt>
                <c:pt idx="39">
                  <c:v>4.1745025637500015E-4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217-4B8D-AF65-AF6971CC4569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Лист5!$J$3:$J$42</c:f>
              <c:numCache>
                <c:formatCode>General</c:formatCode>
                <c:ptCount val="40"/>
                <c:pt idx="0">
                  <c:v>1.9317932500000003E-4</c:v>
                </c:pt>
                <c:pt idx="1">
                  <c:v>2.4865898550000009E-4</c:v>
                </c:pt>
                <c:pt idx="2">
                  <c:v>2.9066764766666687E-4</c:v>
                </c:pt>
                <c:pt idx="3">
                  <c:v>3.2432215199999998E-4</c:v>
                </c:pt>
                <c:pt idx="4">
                  <c:v>3.4788125159999992E-4</c:v>
                </c:pt>
                <c:pt idx="5">
                  <c:v>3.7403641666666689E-4</c:v>
                </c:pt>
                <c:pt idx="6">
                  <c:v>3.9918941271428575E-4</c:v>
                </c:pt>
                <c:pt idx="7">
                  <c:v>3.9078498787499999E-4</c:v>
                </c:pt>
                <c:pt idx="8">
                  <c:v>4.1050088611111114E-4</c:v>
                </c:pt>
                <c:pt idx="9">
                  <c:v>4.2148232190000002E-4</c:v>
                </c:pt>
                <c:pt idx="10">
                  <c:v>4.3171154354545478E-4</c:v>
                </c:pt>
                <c:pt idx="11">
                  <c:v>4.549432204999999E-4</c:v>
                </c:pt>
                <c:pt idx="12">
                  <c:v>4.7569060892307724E-4</c:v>
                </c:pt>
                <c:pt idx="13">
                  <c:v>5.0555055142857143E-4</c:v>
                </c:pt>
                <c:pt idx="14">
                  <c:v>4.4870729713333314E-4</c:v>
                </c:pt>
                <c:pt idx="15">
                  <c:v>4.514495020624999E-4</c:v>
                </c:pt>
                <c:pt idx="16">
                  <c:v>4.4687455447058841E-4</c:v>
                </c:pt>
                <c:pt idx="17">
                  <c:v>4.6131512783333318E-4</c:v>
                </c:pt>
                <c:pt idx="18">
                  <c:v>4.982469574210522E-4</c:v>
                </c:pt>
                <c:pt idx="19">
                  <c:v>4.8713751869999995E-4</c:v>
                </c:pt>
                <c:pt idx="20">
                  <c:v>5.1111521585714284E-4</c:v>
                </c:pt>
                <c:pt idx="21">
                  <c:v>5.2308914318181831E-4</c:v>
                </c:pt>
                <c:pt idx="22">
                  <c:v>5.7735128378260867E-4</c:v>
                </c:pt>
                <c:pt idx="23">
                  <c:v>5.7824347933333321E-4</c:v>
                </c:pt>
                <c:pt idx="24">
                  <c:v>5.4611691327999972E-4</c:v>
                </c:pt>
                <c:pt idx="25">
                  <c:v>5.4371356873076943E-4</c:v>
                </c:pt>
                <c:pt idx="26">
                  <c:v>5.4951088507407438E-4</c:v>
                </c:pt>
                <c:pt idx="27">
                  <c:v>5.4050716735714298E-4</c:v>
                </c:pt>
                <c:pt idx="28">
                  <c:v>5.9593739113793091E-4</c:v>
                </c:pt>
                <c:pt idx="29">
                  <c:v>5.7377964789999999E-4</c:v>
                </c:pt>
                <c:pt idx="30">
                  <c:v>5.6417127151612905E-4</c:v>
                </c:pt>
                <c:pt idx="31">
                  <c:v>5.6838913125000011E-4</c:v>
                </c:pt>
                <c:pt idx="32">
                  <c:v>5.6220143536363687E-4</c:v>
                </c:pt>
                <c:pt idx="33">
                  <c:v>5.6790600347058815E-4</c:v>
                </c:pt>
                <c:pt idx="34">
                  <c:v>5.6737901611428581E-4</c:v>
                </c:pt>
                <c:pt idx="35">
                  <c:v>5.6799648283333351E-4</c:v>
                </c:pt>
                <c:pt idx="36">
                  <c:v>5.5298046372972921E-4</c:v>
                </c:pt>
                <c:pt idx="37">
                  <c:v>5.4673656555263145E-4</c:v>
                </c:pt>
                <c:pt idx="38">
                  <c:v>5.5482324958974327E-4</c:v>
                </c:pt>
                <c:pt idx="39">
                  <c:v>5.5545539427500007E-4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217-4B8D-AF65-AF6971CC4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работы одного агента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Лист1!$KO$3:$KO$42</c:f>
              <c:numCache>
                <c:formatCode>General</c:formatCode>
                <c:ptCount val="40"/>
                <c:pt idx="0">
                  <c:v>0.68500000000000005</c:v>
                </c:pt>
                <c:pt idx="1">
                  <c:v>0.98499999999999999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A1-42E7-BB20-983A8F8110D6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Лист2!$KO$3:$KO$42</c:f>
              <c:numCache>
                <c:formatCode>General</c:formatCode>
                <c:ptCount val="40"/>
                <c:pt idx="0">
                  <c:v>0.05</c:v>
                </c:pt>
                <c:pt idx="1">
                  <c:v>0.17</c:v>
                </c:pt>
                <c:pt idx="2">
                  <c:v>0.20499999999999999</c:v>
                </c:pt>
                <c:pt idx="3">
                  <c:v>0.33</c:v>
                </c:pt>
                <c:pt idx="4">
                  <c:v>0.39500000000000002</c:v>
                </c:pt>
                <c:pt idx="5">
                  <c:v>0.47499999999999998</c:v>
                </c:pt>
                <c:pt idx="6">
                  <c:v>0.48</c:v>
                </c:pt>
                <c:pt idx="7">
                  <c:v>0.55500000000000005</c:v>
                </c:pt>
                <c:pt idx="8">
                  <c:v>0.54500000000000004</c:v>
                </c:pt>
                <c:pt idx="9">
                  <c:v>0.61</c:v>
                </c:pt>
                <c:pt idx="10">
                  <c:v>0.65500000000000003</c:v>
                </c:pt>
                <c:pt idx="11">
                  <c:v>0.69499999999999995</c:v>
                </c:pt>
                <c:pt idx="12">
                  <c:v>0.7</c:v>
                </c:pt>
                <c:pt idx="13">
                  <c:v>0.73499999999999999</c:v>
                </c:pt>
                <c:pt idx="14">
                  <c:v>0.80500000000000005</c:v>
                </c:pt>
                <c:pt idx="15">
                  <c:v>0.71499999999999997</c:v>
                </c:pt>
                <c:pt idx="16">
                  <c:v>0.84</c:v>
                </c:pt>
                <c:pt idx="17">
                  <c:v>0.82</c:v>
                </c:pt>
                <c:pt idx="18">
                  <c:v>0.86</c:v>
                </c:pt>
                <c:pt idx="19">
                  <c:v>0.87</c:v>
                </c:pt>
                <c:pt idx="20">
                  <c:v>0.88500000000000001</c:v>
                </c:pt>
                <c:pt idx="21">
                  <c:v>0.89500000000000002</c:v>
                </c:pt>
                <c:pt idx="22">
                  <c:v>0.88500000000000001</c:v>
                </c:pt>
                <c:pt idx="23">
                  <c:v>0.91500000000000004</c:v>
                </c:pt>
                <c:pt idx="24">
                  <c:v>0.95499999999999996</c:v>
                </c:pt>
                <c:pt idx="25">
                  <c:v>0.94</c:v>
                </c:pt>
                <c:pt idx="26">
                  <c:v>0.94</c:v>
                </c:pt>
                <c:pt idx="27">
                  <c:v>0.96499999999999997</c:v>
                </c:pt>
                <c:pt idx="28">
                  <c:v>0.93</c:v>
                </c:pt>
                <c:pt idx="29">
                  <c:v>0.95</c:v>
                </c:pt>
                <c:pt idx="30">
                  <c:v>0.95499999999999996</c:v>
                </c:pt>
                <c:pt idx="31">
                  <c:v>0.96</c:v>
                </c:pt>
                <c:pt idx="32">
                  <c:v>0.98</c:v>
                </c:pt>
                <c:pt idx="33">
                  <c:v>0.96</c:v>
                </c:pt>
                <c:pt idx="34">
                  <c:v>0.97499999999999998</c:v>
                </c:pt>
                <c:pt idx="35">
                  <c:v>0.99</c:v>
                </c:pt>
                <c:pt idx="36">
                  <c:v>0.98</c:v>
                </c:pt>
                <c:pt idx="37">
                  <c:v>0.98</c:v>
                </c:pt>
                <c:pt idx="38">
                  <c:v>0.97499999999999998</c:v>
                </c:pt>
                <c:pt idx="3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A1-42E7-BB20-983A8F8110D6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Лист3!$KO$3:$KO$42</c:f>
              <c:numCache>
                <c:formatCode>General</c:formatCode>
                <c:ptCount val="40"/>
                <c:pt idx="0">
                  <c:v>0.06</c:v>
                </c:pt>
                <c:pt idx="1">
                  <c:v>0.1</c:v>
                </c:pt>
                <c:pt idx="2">
                  <c:v>0.21</c:v>
                </c:pt>
                <c:pt idx="3">
                  <c:v>0.2</c:v>
                </c:pt>
                <c:pt idx="4">
                  <c:v>0.215</c:v>
                </c:pt>
                <c:pt idx="5">
                  <c:v>0.31</c:v>
                </c:pt>
                <c:pt idx="6">
                  <c:v>0.23499999999999999</c:v>
                </c:pt>
                <c:pt idx="7">
                  <c:v>0.28000000000000003</c:v>
                </c:pt>
                <c:pt idx="8">
                  <c:v>0.29499999999999998</c:v>
                </c:pt>
                <c:pt idx="9">
                  <c:v>0.22</c:v>
                </c:pt>
                <c:pt idx="10">
                  <c:v>0.28999999999999998</c:v>
                </c:pt>
                <c:pt idx="11">
                  <c:v>0.35</c:v>
                </c:pt>
                <c:pt idx="12">
                  <c:v>0.36499999999999999</c:v>
                </c:pt>
                <c:pt idx="13">
                  <c:v>0.4</c:v>
                </c:pt>
                <c:pt idx="14">
                  <c:v>0.45500000000000002</c:v>
                </c:pt>
                <c:pt idx="15">
                  <c:v>0.5</c:v>
                </c:pt>
                <c:pt idx="16">
                  <c:v>0.47</c:v>
                </c:pt>
                <c:pt idx="17">
                  <c:v>0.54</c:v>
                </c:pt>
                <c:pt idx="18">
                  <c:v>0.57499999999999996</c:v>
                </c:pt>
                <c:pt idx="19">
                  <c:v>0.68500000000000005</c:v>
                </c:pt>
                <c:pt idx="20">
                  <c:v>0.69499999999999995</c:v>
                </c:pt>
                <c:pt idx="21">
                  <c:v>0.73499999999999999</c:v>
                </c:pt>
                <c:pt idx="22">
                  <c:v>0.755</c:v>
                </c:pt>
                <c:pt idx="23">
                  <c:v>0.78</c:v>
                </c:pt>
                <c:pt idx="24">
                  <c:v>0.8</c:v>
                </c:pt>
                <c:pt idx="25">
                  <c:v>0.82</c:v>
                </c:pt>
                <c:pt idx="26">
                  <c:v>0.875</c:v>
                </c:pt>
                <c:pt idx="27">
                  <c:v>0.85499999999999998</c:v>
                </c:pt>
                <c:pt idx="28">
                  <c:v>0.9</c:v>
                </c:pt>
                <c:pt idx="29">
                  <c:v>0.89500000000000002</c:v>
                </c:pt>
                <c:pt idx="30">
                  <c:v>0.88500000000000001</c:v>
                </c:pt>
                <c:pt idx="31">
                  <c:v>0.91</c:v>
                </c:pt>
                <c:pt idx="32">
                  <c:v>0.91500000000000004</c:v>
                </c:pt>
                <c:pt idx="33">
                  <c:v>0.93</c:v>
                </c:pt>
                <c:pt idx="34">
                  <c:v>0.92500000000000004</c:v>
                </c:pt>
                <c:pt idx="35">
                  <c:v>0.90500000000000003</c:v>
                </c:pt>
                <c:pt idx="36">
                  <c:v>0.95499999999999996</c:v>
                </c:pt>
                <c:pt idx="37">
                  <c:v>0.90500000000000003</c:v>
                </c:pt>
                <c:pt idx="38">
                  <c:v>0.93</c:v>
                </c:pt>
                <c:pt idx="3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A1-42E7-BB20-983A8F8110D6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Лист4!$KO$3:$KO$42</c:f>
              <c:numCache>
                <c:formatCode>General</c:formatCode>
                <c:ptCount val="40"/>
                <c:pt idx="0">
                  <c:v>0.375</c:v>
                </c:pt>
                <c:pt idx="1">
                  <c:v>0.8</c:v>
                </c:pt>
                <c:pt idx="2">
                  <c:v>0.93500000000000005</c:v>
                </c:pt>
                <c:pt idx="3">
                  <c:v>0.98499999999999999</c:v>
                </c:pt>
                <c:pt idx="4">
                  <c:v>0.995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A1-42E7-BB20-983A8F8110D6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Лист5!$KO$3:$KO$42</c:f>
              <c:numCache>
                <c:formatCode>General</c:formatCode>
                <c:ptCount val="40"/>
                <c:pt idx="0">
                  <c:v>0.495</c:v>
                </c:pt>
                <c:pt idx="1">
                  <c:v>0.94499999999999995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9A1-42E7-BB20-983A8F811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  <a:r>
                  <a:rPr lang="ru-RU" baseline="0"/>
                  <a:t> нахождения оптимума функции Экли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Лист1!$NH$3:$NH$42</c:f>
              <c:numCache>
                <c:formatCode>General</c:formatCode>
                <c:ptCount val="40"/>
                <c:pt idx="0">
                  <c:v>0.29499999999999998</c:v>
                </c:pt>
                <c:pt idx="1">
                  <c:v>0.52500000000000002</c:v>
                </c:pt>
                <c:pt idx="2">
                  <c:v>0.67</c:v>
                </c:pt>
                <c:pt idx="3">
                  <c:v>0.81</c:v>
                </c:pt>
                <c:pt idx="4">
                  <c:v>0.81499999999999995</c:v>
                </c:pt>
                <c:pt idx="5">
                  <c:v>0.85</c:v>
                </c:pt>
                <c:pt idx="6">
                  <c:v>0.85499999999999998</c:v>
                </c:pt>
                <c:pt idx="7">
                  <c:v>0.91</c:v>
                </c:pt>
                <c:pt idx="8">
                  <c:v>0.92500000000000004</c:v>
                </c:pt>
                <c:pt idx="9">
                  <c:v>0.96499999999999997</c:v>
                </c:pt>
                <c:pt idx="10">
                  <c:v>0.98499999999999999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34-4B81-B787-6D60061F5761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Лист2!$NH$3:$NH$42</c:f>
              <c:numCache>
                <c:formatCode>General</c:formatCode>
                <c:ptCount val="40"/>
                <c:pt idx="0">
                  <c:v>4.4999999999999998E-2</c:v>
                </c:pt>
                <c:pt idx="1">
                  <c:v>0.13</c:v>
                </c:pt>
                <c:pt idx="2">
                  <c:v>0.16</c:v>
                </c:pt>
                <c:pt idx="3">
                  <c:v>0.22500000000000001</c:v>
                </c:pt>
                <c:pt idx="4">
                  <c:v>0.34499999999999997</c:v>
                </c:pt>
                <c:pt idx="5">
                  <c:v>0.435</c:v>
                </c:pt>
                <c:pt idx="6">
                  <c:v>0.46500000000000002</c:v>
                </c:pt>
                <c:pt idx="7">
                  <c:v>0.56499999999999995</c:v>
                </c:pt>
                <c:pt idx="8">
                  <c:v>0.57999999999999996</c:v>
                </c:pt>
                <c:pt idx="9">
                  <c:v>0.59499999999999997</c:v>
                </c:pt>
                <c:pt idx="10">
                  <c:v>0.63500000000000001</c:v>
                </c:pt>
                <c:pt idx="11">
                  <c:v>0.64500000000000002</c:v>
                </c:pt>
                <c:pt idx="12">
                  <c:v>0.71</c:v>
                </c:pt>
                <c:pt idx="13">
                  <c:v>0.78</c:v>
                </c:pt>
                <c:pt idx="14">
                  <c:v>0.74</c:v>
                </c:pt>
                <c:pt idx="15">
                  <c:v>0.76</c:v>
                </c:pt>
                <c:pt idx="16">
                  <c:v>0.78</c:v>
                </c:pt>
                <c:pt idx="17">
                  <c:v>0.80500000000000005</c:v>
                </c:pt>
                <c:pt idx="18">
                  <c:v>0.85499999999999998</c:v>
                </c:pt>
                <c:pt idx="19">
                  <c:v>0.83499999999999996</c:v>
                </c:pt>
                <c:pt idx="20">
                  <c:v>0.9</c:v>
                </c:pt>
                <c:pt idx="21">
                  <c:v>0.9</c:v>
                </c:pt>
                <c:pt idx="22">
                  <c:v>0.91500000000000004</c:v>
                </c:pt>
                <c:pt idx="23">
                  <c:v>0.88500000000000001</c:v>
                </c:pt>
                <c:pt idx="24">
                  <c:v>0.91</c:v>
                </c:pt>
                <c:pt idx="25">
                  <c:v>0.93</c:v>
                </c:pt>
                <c:pt idx="26">
                  <c:v>0.95499999999999996</c:v>
                </c:pt>
                <c:pt idx="27">
                  <c:v>0.94</c:v>
                </c:pt>
                <c:pt idx="28">
                  <c:v>0.95499999999999996</c:v>
                </c:pt>
                <c:pt idx="29">
                  <c:v>0.92500000000000004</c:v>
                </c:pt>
                <c:pt idx="30">
                  <c:v>0.94499999999999995</c:v>
                </c:pt>
                <c:pt idx="31">
                  <c:v>0.97</c:v>
                </c:pt>
                <c:pt idx="32">
                  <c:v>0.94</c:v>
                </c:pt>
                <c:pt idx="33">
                  <c:v>0.94499999999999995</c:v>
                </c:pt>
                <c:pt idx="34">
                  <c:v>0.98</c:v>
                </c:pt>
                <c:pt idx="35">
                  <c:v>0.98</c:v>
                </c:pt>
                <c:pt idx="36">
                  <c:v>0.97499999999999998</c:v>
                </c:pt>
                <c:pt idx="37">
                  <c:v>0.98499999999999999</c:v>
                </c:pt>
                <c:pt idx="38">
                  <c:v>0.98</c:v>
                </c:pt>
                <c:pt idx="39">
                  <c:v>0.98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34-4B81-B787-6D60061F5761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Лист3!$NH$3:$NH$42</c:f>
              <c:numCache>
                <c:formatCode>General</c:formatCode>
                <c:ptCount val="40"/>
                <c:pt idx="0">
                  <c:v>0.06</c:v>
                </c:pt>
                <c:pt idx="1">
                  <c:v>7.4999999999999997E-2</c:v>
                </c:pt>
                <c:pt idx="2">
                  <c:v>0.17499999999999999</c:v>
                </c:pt>
                <c:pt idx="3">
                  <c:v>0.27</c:v>
                </c:pt>
                <c:pt idx="4">
                  <c:v>0.24</c:v>
                </c:pt>
                <c:pt idx="5">
                  <c:v>0.28999999999999998</c:v>
                </c:pt>
                <c:pt idx="6">
                  <c:v>0.24</c:v>
                </c:pt>
                <c:pt idx="7">
                  <c:v>0.39500000000000002</c:v>
                </c:pt>
                <c:pt idx="8">
                  <c:v>0.375</c:v>
                </c:pt>
                <c:pt idx="9">
                  <c:v>0.29499999999999998</c:v>
                </c:pt>
                <c:pt idx="10">
                  <c:v>0.39500000000000002</c:v>
                </c:pt>
                <c:pt idx="11">
                  <c:v>0.375</c:v>
                </c:pt>
                <c:pt idx="12">
                  <c:v>0.42499999999999999</c:v>
                </c:pt>
                <c:pt idx="13">
                  <c:v>0.51</c:v>
                </c:pt>
                <c:pt idx="14">
                  <c:v>0.41499999999999998</c:v>
                </c:pt>
                <c:pt idx="15">
                  <c:v>0.53500000000000003</c:v>
                </c:pt>
                <c:pt idx="16">
                  <c:v>0.44</c:v>
                </c:pt>
                <c:pt idx="17">
                  <c:v>0.65500000000000003</c:v>
                </c:pt>
                <c:pt idx="18">
                  <c:v>0.67500000000000004</c:v>
                </c:pt>
                <c:pt idx="19">
                  <c:v>0.62</c:v>
                </c:pt>
                <c:pt idx="20">
                  <c:v>0.75</c:v>
                </c:pt>
                <c:pt idx="21">
                  <c:v>0.68500000000000005</c:v>
                </c:pt>
                <c:pt idx="22">
                  <c:v>0.75</c:v>
                </c:pt>
                <c:pt idx="23">
                  <c:v>0.78500000000000003</c:v>
                </c:pt>
                <c:pt idx="24">
                  <c:v>0.80500000000000005</c:v>
                </c:pt>
                <c:pt idx="25">
                  <c:v>0.78500000000000003</c:v>
                </c:pt>
                <c:pt idx="26">
                  <c:v>0.85</c:v>
                </c:pt>
                <c:pt idx="27">
                  <c:v>0.84499999999999997</c:v>
                </c:pt>
                <c:pt idx="28">
                  <c:v>0.87</c:v>
                </c:pt>
                <c:pt idx="29">
                  <c:v>0.91</c:v>
                </c:pt>
                <c:pt idx="30">
                  <c:v>0.87</c:v>
                </c:pt>
                <c:pt idx="31">
                  <c:v>0.86499999999999999</c:v>
                </c:pt>
                <c:pt idx="32">
                  <c:v>0.89</c:v>
                </c:pt>
                <c:pt idx="33">
                  <c:v>0.89500000000000002</c:v>
                </c:pt>
                <c:pt idx="34">
                  <c:v>0.89500000000000002</c:v>
                </c:pt>
                <c:pt idx="35">
                  <c:v>0.94499999999999995</c:v>
                </c:pt>
                <c:pt idx="36">
                  <c:v>0.95499999999999996</c:v>
                </c:pt>
                <c:pt idx="37">
                  <c:v>0.91500000000000004</c:v>
                </c:pt>
                <c:pt idx="38">
                  <c:v>0.96</c:v>
                </c:pt>
                <c:pt idx="39">
                  <c:v>0.91500000000000004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34-4B81-B787-6D60061F5761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Лист4!$NH$3:$NH$42</c:f>
              <c:numCache>
                <c:formatCode>General</c:formatCode>
                <c:ptCount val="40"/>
                <c:pt idx="0">
                  <c:v>0.28499999999999998</c:v>
                </c:pt>
                <c:pt idx="1">
                  <c:v>0.67500000000000004</c:v>
                </c:pt>
                <c:pt idx="2">
                  <c:v>0.91500000000000004</c:v>
                </c:pt>
                <c:pt idx="3">
                  <c:v>0.97</c:v>
                </c:pt>
                <c:pt idx="4">
                  <c:v>1</c:v>
                </c:pt>
                <c:pt idx="5">
                  <c:v>0.99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34-4B81-B787-6D60061F5761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Лист5!$NH$3:$NH$42</c:f>
              <c:numCache>
                <c:formatCode>General</c:formatCode>
                <c:ptCount val="40"/>
                <c:pt idx="0">
                  <c:v>0.38500000000000001</c:v>
                </c:pt>
                <c:pt idx="1">
                  <c:v>0.77</c:v>
                </c:pt>
                <c:pt idx="2">
                  <c:v>0.93500000000000005</c:v>
                </c:pt>
                <c:pt idx="3">
                  <c:v>0.98</c:v>
                </c:pt>
                <c:pt idx="4">
                  <c:v>0.99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034-4B81-B787-6D60061F5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  <a:r>
                  <a:rPr lang="ru-RU" baseline="0"/>
                  <a:t> нахождения оптимума Корневой функции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Лист1!$N$3:$N$42</c:f>
              <c:numCache>
                <c:formatCode>General</c:formatCode>
                <c:ptCount val="40"/>
                <c:pt idx="0">
                  <c:v>45.87</c:v>
                </c:pt>
                <c:pt idx="1">
                  <c:v>431.61500000000001</c:v>
                </c:pt>
                <c:pt idx="2">
                  <c:v>1199.4349999999999</c:v>
                </c:pt>
                <c:pt idx="3">
                  <c:v>2171.6849999999999</c:v>
                </c:pt>
                <c:pt idx="4">
                  <c:v>3289.9549999999999</c:v>
                </c:pt>
                <c:pt idx="5">
                  <c:v>4599.8450000000003</c:v>
                </c:pt>
                <c:pt idx="6">
                  <c:v>5963.3950000000004</c:v>
                </c:pt>
                <c:pt idx="7">
                  <c:v>7364.81</c:v>
                </c:pt>
                <c:pt idx="8">
                  <c:v>8717.6149999999998</c:v>
                </c:pt>
                <c:pt idx="9">
                  <c:v>10056.52</c:v>
                </c:pt>
                <c:pt idx="10">
                  <c:v>11388.215</c:v>
                </c:pt>
                <c:pt idx="11">
                  <c:v>12759.28</c:v>
                </c:pt>
                <c:pt idx="12">
                  <c:v>14191.58</c:v>
                </c:pt>
                <c:pt idx="13">
                  <c:v>15674.2</c:v>
                </c:pt>
                <c:pt idx="14">
                  <c:v>17231.75</c:v>
                </c:pt>
                <c:pt idx="15">
                  <c:v>18796.82</c:v>
                </c:pt>
                <c:pt idx="16">
                  <c:v>20409.25</c:v>
                </c:pt>
                <c:pt idx="17">
                  <c:v>22067.494999999999</c:v>
                </c:pt>
                <c:pt idx="18">
                  <c:v>23756.264999999999</c:v>
                </c:pt>
                <c:pt idx="19">
                  <c:v>25376.215</c:v>
                </c:pt>
                <c:pt idx="20">
                  <c:v>27100.16</c:v>
                </c:pt>
                <c:pt idx="21">
                  <c:v>28822.23</c:v>
                </c:pt>
                <c:pt idx="22">
                  <c:v>30547.494999999999</c:v>
                </c:pt>
                <c:pt idx="23">
                  <c:v>32267.74</c:v>
                </c:pt>
                <c:pt idx="24">
                  <c:v>34064.21</c:v>
                </c:pt>
                <c:pt idx="25">
                  <c:v>35827.919999999998</c:v>
                </c:pt>
                <c:pt idx="26">
                  <c:v>37564.75</c:v>
                </c:pt>
                <c:pt idx="27">
                  <c:v>39353.39</c:v>
                </c:pt>
                <c:pt idx="28">
                  <c:v>41198.800000000003</c:v>
                </c:pt>
                <c:pt idx="29">
                  <c:v>42996.84</c:v>
                </c:pt>
                <c:pt idx="30">
                  <c:v>44789.805</c:v>
                </c:pt>
                <c:pt idx="31">
                  <c:v>46592.025000000001</c:v>
                </c:pt>
                <c:pt idx="32">
                  <c:v>48431.92</c:v>
                </c:pt>
                <c:pt idx="33">
                  <c:v>50341.919999999998</c:v>
                </c:pt>
                <c:pt idx="34">
                  <c:v>52130.654999999999</c:v>
                </c:pt>
                <c:pt idx="35">
                  <c:v>53992.535000000003</c:v>
                </c:pt>
                <c:pt idx="36">
                  <c:v>55903.355000000003</c:v>
                </c:pt>
                <c:pt idx="37">
                  <c:v>57800.39</c:v>
                </c:pt>
                <c:pt idx="38">
                  <c:v>59638.724999999999</c:v>
                </c:pt>
                <c:pt idx="39">
                  <c:v>61562.41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B7-4464-943A-91015F35B52D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Лист2!$N$3:$N$42</c:f>
              <c:numCache>
                <c:formatCode>General</c:formatCode>
                <c:ptCount val="40"/>
                <c:pt idx="0">
                  <c:v>14.154999999999999</c:v>
                </c:pt>
                <c:pt idx="1">
                  <c:v>64.47</c:v>
                </c:pt>
                <c:pt idx="2">
                  <c:v>155.15</c:v>
                </c:pt>
                <c:pt idx="3">
                  <c:v>291.37</c:v>
                </c:pt>
                <c:pt idx="4">
                  <c:v>468.61</c:v>
                </c:pt>
                <c:pt idx="5">
                  <c:v>679.05499999999995</c:v>
                </c:pt>
                <c:pt idx="6">
                  <c:v>924.91</c:v>
                </c:pt>
                <c:pt idx="7">
                  <c:v>1156.28</c:v>
                </c:pt>
                <c:pt idx="8">
                  <c:v>1440.095</c:v>
                </c:pt>
                <c:pt idx="9">
                  <c:v>1731.47</c:v>
                </c:pt>
                <c:pt idx="10">
                  <c:v>2022.885</c:v>
                </c:pt>
                <c:pt idx="11">
                  <c:v>2331.6950000000002</c:v>
                </c:pt>
                <c:pt idx="12">
                  <c:v>2684.1750000000002</c:v>
                </c:pt>
                <c:pt idx="13">
                  <c:v>3026.8449999999998</c:v>
                </c:pt>
                <c:pt idx="14">
                  <c:v>3380.1149999999998</c:v>
                </c:pt>
                <c:pt idx="15">
                  <c:v>3757.7950000000001</c:v>
                </c:pt>
                <c:pt idx="16">
                  <c:v>4162.9049999999997</c:v>
                </c:pt>
                <c:pt idx="17">
                  <c:v>4571.16</c:v>
                </c:pt>
                <c:pt idx="18">
                  <c:v>5030.7</c:v>
                </c:pt>
                <c:pt idx="19">
                  <c:v>5470.69</c:v>
                </c:pt>
                <c:pt idx="20">
                  <c:v>5935.03</c:v>
                </c:pt>
                <c:pt idx="21">
                  <c:v>6433.89</c:v>
                </c:pt>
                <c:pt idx="22">
                  <c:v>6916.06</c:v>
                </c:pt>
                <c:pt idx="23">
                  <c:v>7458.36</c:v>
                </c:pt>
                <c:pt idx="24">
                  <c:v>8018.6549999999997</c:v>
                </c:pt>
                <c:pt idx="25">
                  <c:v>8551.14</c:v>
                </c:pt>
                <c:pt idx="26">
                  <c:v>9144.0499999999993</c:v>
                </c:pt>
                <c:pt idx="27">
                  <c:v>9721.1200000000008</c:v>
                </c:pt>
                <c:pt idx="28">
                  <c:v>10348.82</c:v>
                </c:pt>
                <c:pt idx="29">
                  <c:v>10993.51</c:v>
                </c:pt>
                <c:pt idx="30">
                  <c:v>11644.725</c:v>
                </c:pt>
                <c:pt idx="31">
                  <c:v>12312.415000000001</c:v>
                </c:pt>
                <c:pt idx="32">
                  <c:v>13035.18</c:v>
                </c:pt>
                <c:pt idx="33">
                  <c:v>13753.735000000001</c:v>
                </c:pt>
                <c:pt idx="34">
                  <c:v>14545.715</c:v>
                </c:pt>
                <c:pt idx="35">
                  <c:v>15254.18</c:v>
                </c:pt>
                <c:pt idx="36">
                  <c:v>16046.355</c:v>
                </c:pt>
                <c:pt idx="37">
                  <c:v>16870.77</c:v>
                </c:pt>
                <c:pt idx="38">
                  <c:v>17640.125</c:v>
                </c:pt>
                <c:pt idx="39">
                  <c:v>18522.490000000002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7-4464-943A-91015F35B52D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Лист3!$N$3:$N$42</c:f>
              <c:numCache>
                <c:formatCode>General</c:formatCode>
                <c:ptCount val="40"/>
                <c:pt idx="0">
                  <c:v>15.05</c:v>
                </c:pt>
                <c:pt idx="1">
                  <c:v>78.844999999999999</c:v>
                </c:pt>
                <c:pt idx="2">
                  <c:v>248.595</c:v>
                </c:pt>
                <c:pt idx="3">
                  <c:v>555.82500000000005</c:v>
                </c:pt>
                <c:pt idx="4">
                  <c:v>1093.365</c:v>
                </c:pt>
                <c:pt idx="5">
                  <c:v>1631.58</c:v>
                </c:pt>
                <c:pt idx="6">
                  <c:v>2324.5949999999998</c:v>
                </c:pt>
                <c:pt idx="7">
                  <c:v>3225.7750000000001</c:v>
                </c:pt>
                <c:pt idx="8">
                  <c:v>4063.5650000000001</c:v>
                </c:pt>
                <c:pt idx="9">
                  <c:v>5108.375</c:v>
                </c:pt>
                <c:pt idx="10">
                  <c:v>5937.56</c:v>
                </c:pt>
                <c:pt idx="11">
                  <c:v>6953.0050000000001</c:v>
                </c:pt>
                <c:pt idx="12">
                  <c:v>7817.86</c:v>
                </c:pt>
                <c:pt idx="13">
                  <c:v>8593.9599999999991</c:v>
                </c:pt>
                <c:pt idx="14">
                  <c:v>9441.0650000000005</c:v>
                </c:pt>
                <c:pt idx="15">
                  <c:v>10320.42</c:v>
                </c:pt>
                <c:pt idx="16">
                  <c:v>10901</c:v>
                </c:pt>
                <c:pt idx="17">
                  <c:v>11912.19</c:v>
                </c:pt>
                <c:pt idx="18">
                  <c:v>12674.74</c:v>
                </c:pt>
                <c:pt idx="19">
                  <c:v>13078.96</c:v>
                </c:pt>
                <c:pt idx="20">
                  <c:v>14235.4</c:v>
                </c:pt>
                <c:pt idx="21">
                  <c:v>14444.205</c:v>
                </c:pt>
                <c:pt idx="22">
                  <c:v>15314.85</c:v>
                </c:pt>
                <c:pt idx="23">
                  <c:v>15754.92</c:v>
                </c:pt>
                <c:pt idx="24">
                  <c:v>16543.23</c:v>
                </c:pt>
                <c:pt idx="25">
                  <c:v>16946.014999999999</c:v>
                </c:pt>
                <c:pt idx="26">
                  <c:v>17604.825000000001</c:v>
                </c:pt>
                <c:pt idx="27">
                  <c:v>18371.28</c:v>
                </c:pt>
                <c:pt idx="28">
                  <c:v>18920.73</c:v>
                </c:pt>
                <c:pt idx="29">
                  <c:v>19838.259999999998</c:v>
                </c:pt>
                <c:pt idx="30">
                  <c:v>20360.02</c:v>
                </c:pt>
                <c:pt idx="31">
                  <c:v>21128.584999999999</c:v>
                </c:pt>
                <c:pt idx="32">
                  <c:v>21863.66</c:v>
                </c:pt>
                <c:pt idx="33">
                  <c:v>22634.314999999999</c:v>
                </c:pt>
                <c:pt idx="34">
                  <c:v>23291.255000000001</c:v>
                </c:pt>
                <c:pt idx="35">
                  <c:v>24251.305</c:v>
                </c:pt>
                <c:pt idx="36">
                  <c:v>25108.37</c:v>
                </c:pt>
                <c:pt idx="37">
                  <c:v>26004.075000000001</c:v>
                </c:pt>
                <c:pt idx="38">
                  <c:v>26696.555</c:v>
                </c:pt>
                <c:pt idx="39">
                  <c:v>27475.205000000002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B7-4464-943A-91015F35B52D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Лист4!$N$3:$N$42</c:f>
              <c:numCache>
                <c:formatCode>General</c:formatCode>
                <c:ptCount val="40"/>
                <c:pt idx="0">
                  <c:v>27.155000000000001</c:v>
                </c:pt>
                <c:pt idx="1">
                  <c:v>180.91499999999999</c:v>
                </c:pt>
                <c:pt idx="2">
                  <c:v>535.43499999999995</c:v>
                </c:pt>
                <c:pt idx="3">
                  <c:v>1057.885</c:v>
                </c:pt>
                <c:pt idx="4">
                  <c:v>1650.5150000000001</c:v>
                </c:pt>
                <c:pt idx="5">
                  <c:v>2298.6750000000002</c:v>
                </c:pt>
                <c:pt idx="6">
                  <c:v>2955.915</c:v>
                </c:pt>
                <c:pt idx="7">
                  <c:v>3680.3850000000002</c:v>
                </c:pt>
                <c:pt idx="8">
                  <c:v>4423.7049999999999</c:v>
                </c:pt>
                <c:pt idx="9">
                  <c:v>5174.4650000000001</c:v>
                </c:pt>
                <c:pt idx="10">
                  <c:v>5959.5249999999996</c:v>
                </c:pt>
                <c:pt idx="11">
                  <c:v>6746.4949999999999</c:v>
                </c:pt>
                <c:pt idx="12">
                  <c:v>7497.3950000000004</c:v>
                </c:pt>
                <c:pt idx="13">
                  <c:v>8328.36</c:v>
                </c:pt>
                <c:pt idx="14">
                  <c:v>9076.0249999999996</c:v>
                </c:pt>
                <c:pt idx="15">
                  <c:v>9938.81</c:v>
                </c:pt>
                <c:pt idx="16">
                  <c:v>10761.45</c:v>
                </c:pt>
                <c:pt idx="17">
                  <c:v>11684.27</c:v>
                </c:pt>
                <c:pt idx="18">
                  <c:v>12528.64</c:v>
                </c:pt>
                <c:pt idx="19">
                  <c:v>13457.14</c:v>
                </c:pt>
                <c:pt idx="20">
                  <c:v>14395.174999999999</c:v>
                </c:pt>
                <c:pt idx="21">
                  <c:v>15341.1</c:v>
                </c:pt>
                <c:pt idx="22">
                  <c:v>16219.264999999999</c:v>
                </c:pt>
                <c:pt idx="23">
                  <c:v>17448.695</c:v>
                </c:pt>
                <c:pt idx="24">
                  <c:v>18244.205000000002</c:v>
                </c:pt>
                <c:pt idx="25">
                  <c:v>19352.07</c:v>
                </c:pt>
                <c:pt idx="26">
                  <c:v>20326.080000000002</c:v>
                </c:pt>
                <c:pt idx="27">
                  <c:v>21403.8</c:v>
                </c:pt>
                <c:pt idx="28">
                  <c:v>22401.9</c:v>
                </c:pt>
                <c:pt idx="29">
                  <c:v>23664.294999999998</c:v>
                </c:pt>
                <c:pt idx="30">
                  <c:v>24684.799999999999</c:v>
                </c:pt>
                <c:pt idx="31">
                  <c:v>25796.215</c:v>
                </c:pt>
                <c:pt idx="32">
                  <c:v>26721.985000000001</c:v>
                </c:pt>
                <c:pt idx="33">
                  <c:v>28107.615000000002</c:v>
                </c:pt>
                <c:pt idx="34">
                  <c:v>29187.98</c:v>
                </c:pt>
                <c:pt idx="35">
                  <c:v>30460.575000000001</c:v>
                </c:pt>
                <c:pt idx="36">
                  <c:v>31625.215</c:v>
                </c:pt>
                <c:pt idx="37">
                  <c:v>32820.550000000003</c:v>
                </c:pt>
                <c:pt idx="38">
                  <c:v>34019.404999999999</c:v>
                </c:pt>
                <c:pt idx="39">
                  <c:v>35412.480000000003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B7-4464-943A-91015F35B52D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Лист5!$N$3:$N$42</c:f>
              <c:numCache>
                <c:formatCode>General</c:formatCode>
                <c:ptCount val="40"/>
                <c:pt idx="0">
                  <c:v>34.94</c:v>
                </c:pt>
                <c:pt idx="1">
                  <c:v>270.61500000000001</c:v>
                </c:pt>
                <c:pt idx="2">
                  <c:v>805.63499999999999</c:v>
                </c:pt>
                <c:pt idx="3">
                  <c:v>1522.595</c:v>
                </c:pt>
                <c:pt idx="4">
                  <c:v>2253.4650000000001</c:v>
                </c:pt>
                <c:pt idx="5">
                  <c:v>3082.5349999999999</c:v>
                </c:pt>
                <c:pt idx="6">
                  <c:v>3938.8850000000002</c:v>
                </c:pt>
                <c:pt idx="7">
                  <c:v>4825.665</c:v>
                </c:pt>
                <c:pt idx="8">
                  <c:v>5756.7349999999997</c:v>
                </c:pt>
                <c:pt idx="9">
                  <c:v>6733.31</c:v>
                </c:pt>
                <c:pt idx="10">
                  <c:v>7796.1</c:v>
                </c:pt>
                <c:pt idx="11">
                  <c:v>8835.375</c:v>
                </c:pt>
                <c:pt idx="12">
                  <c:v>9971.2150000000001</c:v>
                </c:pt>
                <c:pt idx="13">
                  <c:v>11157.575000000001</c:v>
                </c:pt>
                <c:pt idx="14">
                  <c:v>12274.34</c:v>
                </c:pt>
                <c:pt idx="15">
                  <c:v>13436.21</c:v>
                </c:pt>
                <c:pt idx="16">
                  <c:v>14585.844999999999</c:v>
                </c:pt>
                <c:pt idx="17">
                  <c:v>15807.72</c:v>
                </c:pt>
                <c:pt idx="18">
                  <c:v>16907.97</c:v>
                </c:pt>
                <c:pt idx="19">
                  <c:v>18121.39</c:v>
                </c:pt>
                <c:pt idx="20">
                  <c:v>19386.919999999998</c:v>
                </c:pt>
                <c:pt idx="21">
                  <c:v>20650.72</c:v>
                </c:pt>
                <c:pt idx="22">
                  <c:v>21876.834999999999</c:v>
                </c:pt>
                <c:pt idx="23">
                  <c:v>23276.19</c:v>
                </c:pt>
                <c:pt idx="24">
                  <c:v>24599.275000000001</c:v>
                </c:pt>
                <c:pt idx="25">
                  <c:v>26026.91</c:v>
                </c:pt>
                <c:pt idx="26">
                  <c:v>27339.59</c:v>
                </c:pt>
                <c:pt idx="27">
                  <c:v>28774.695</c:v>
                </c:pt>
                <c:pt idx="28">
                  <c:v>30243.794999999998</c:v>
                </c:pt>
                <c:pt idx="29">
                  <c:v>31727.7</c:v>
                </c:pt>
                <c:pt idx="30">
                  <c:v>33143.96</c:v>
                </c:pt>
                <c:pt idx="31">
                  <c:v>34595.824999999997</c:v>
                </c:pt>
                <c:pt idx="32">
                  <c:v>36123.894999999997</c:v>
                </c:pt>
                <c:pt idx="33">
                  <c:v>37542.025000000001</c:v>
                </c:pt>
                <c:pt idx="34">
                  <c:v>39054.230000000003</c:v>
                </c:pt>
                <c:pt idx="35">
                  <c:v>40457.084999999999</c:v>
                </c:pt>
                <c:pt idx="36">
                  <c:v>41947.05</c:v>
                </c:pt>
                <c:pt idx="37">
                  <c:v>43515.595000000001</c:v>
                </c:pt>
                <c:pt idx="38">
                  <c:v>45035.17</c:v>
                </c:pt>
                <c:pt idx="39">
                  <c:v>46472.13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B7-4464-943A-91015F35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нулевых агентов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Лист1!$O$3:$O$42</c:f>
              <c:numCache>
                <c:formatCode>General</c:formatCode>
                <c:ptCount val="40"/>
                <c:pt idx="0">
                  <c:v>46.854999999999997</c:v>
                </c:pt>
                <c:pt idx="1">
                  <c:v>471.48500000000001</c:v>
                </c:pt>
                <c:pt idx="2">
                  <c:v>1382.595</c:v>
                </c:pt>
                <c:pt idx="3">
                  <c:v>2597.5549999999998</c:v>
                </c:pt>
                <c:pt idx="4">
                  <c:v>4068.4850000000001</c:v>
                </c:pt>
                <c:pt idx="5">
                  <c:v>5858.3</c:v>
                </c:pt>
                <c:pt idx="6">
                  <c:v>7785.46</c:v>
                </c:pt>
                <c:pt idx="7">
                  <c:v>9820.6450000000004</c:v>
                </c:pt>
                <c:pt idx="8">
                  <c:v>11778.264999999999</c:v>
                </c:pt>
                <c:pt idx="9">
                  <c:v>13729.065000000001</c:v>
                </c:pt>
                <c:pt idx="10">
                  <c:v>15633.165000000001</c:v>
                </c:pt>
                <c:pt idx="11">
                  <c:v>17641.195</c:v>
                </c:pt>
                <c:pt idx="12">
                  <c:v>19768.494999999999</c:v>
                </c:pt>
                <c:pt idx="13">
                  <c:v>22018.674999999999</c:v>
                </c:pt>
                <c:pt idx="14">
                  <c:v>24439.47</c:v>
                </c:pt>
                <c:pt idx="15">
                  <c:v>26893.985000000001</c:v>
                </c:pt>
                <c:pt idx="16">
                  <c:v>29491.48</c:v>
                </c:pt>
                <c:pt idx="17">
                  <c:v>32184.985000000001</c:v>
                </c:pt>
                <c:pt idx="18">
                  <c:v>34988.54</c:v>
                </c:pt>
                <c:pt idx="19">
                  <c:v>37667.214999999997</c:v>
                </c:pt>
                <c:pt idx="20">
                  <c:v>40605.56</c:v>
                </c:pt>
                <c:pt idx="21">
                  <c:v>43541.08</c:v>
                </c:pt>
                <c:pt idx="22">
                  <c:v>46550.345000000001</c:v>
                </c:pt>
                <c:pt idx="23">
                  <c:v>49540.044999999998</c:v>
                </c:pt>
                <c:pt idx="24">
                  <c:v>52678.114999999998</c:v>
                </c:pt>
                <c:pt idx="25">
                  <c:v>55831.99</c:v>
                </c:pt>
                <c:pt idx="26">
                  <c:v>58939.894999999997</c:v>
                </c:pt>
                <c:pt idx="27">
                  <c:v>62125.184999999998</c:v>
                </c:pt>
                <c:pt idx="28">
                  <c:v>65501.754999999997</c:v>
                </c:pt>
                <c:pt idx="29">
                  <c:v>68810.990000000005</c:v>
                </c:pt>
                <c:pt idx="30">
                  <c:v>72068.955000000002</c:v>
                </c:pt>
                <c:pt idx="31">
                  <c:v>75363.91</c:v>
                </c:pt>
                <c:pt idx="32">
                  <c:v>78748.634999999995</c:v>
                </c:pt>
                <c:pt idx="33">
                  <c:v>82337.990000000005</c:v>
                </c:pt>
                <c:pt idx="34">
                  <c:v>85648.285000000003</c:v>
                </c:pt>
                <c:pt idx="35">
                  <c:v>89118.75</c:v>
                </c:pt>
                <c:pt idx="36">
                  <c:v>92714.684999999998</c:v>
                </c:pt>
                <c:pt idx="37">
                  <c:v>96333.815000000002</c:v>
                </c:pt>
                <c:pt idx="38">
                  <c:v>99788.68</c:v>
                </c:pt>
                <c:pt idx="39">
                  <c:v>103407.36500000001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8D-4BFF-9258-27B3845C4479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Лист2!$O$3:$O$42</c:f>
              <c:numCache>
                <c:formatCode>General</c:formatCode>
                <c:ptCount val="40"/>
                <c:pt idx="0">
                  <c:v>14.205</c:v>
                </c:pt>
                <c:pt idx="1">
                  <c:v>65.055000000000007</c:v>
                </c:pt>
                <c:pt idx="2">
                  <c:v>157.48500000000001</c:v>
                </c:pt>
                <c:pt idx="3">
                  <c:v>297.86</c:v>
                </c:pt>
                <c:pt idx="4">
                  <c:v>481.4</c:v>
                </c:pt>
                <c:pt idx="5">
                  <c:v>701.17</c:v>
                </c:pt>
                <c:pt idx="6">
                  <c:v>959.07</c:v>
                </c:pt>
                <c:pt idx="7">
                  <c:v>1202.905</c:v>
                </c:pt>
                <c:pt idx="8">
                  <c:v>1504.0550000000001</c:v>
                </c:pt>
                <c:pt idx="9">
                  <c:v>1812.14</c:v>
                </c:pt>
                <c:pt idx="10">
                  <c:v>2122.2199999999998</c:v>
                </c:pt>
                <c:pt idx="11">
                  <c:v>2452.6950000000002</c:v>
                </c:pt>
                <c:pt idx="12">
                  <c:v>2831</c:v>
                </c:pt>
                <c:pt idx="13">
                  <c:v>3198.49</c:v>
                </c:pt>
                <c:pt idx="14">
                  <c:v>3578.66</c:v>
                </c:pt>
                <c:pt idx="15">
                  <c:v>3987.95</c:v>
                </c:pt>
                <c:pt idx="16">
                  <c:v>4427.6750000000002</c:v>
                </c:pt>
                <c:pt idx="17">
                  <c:v>4871.8249999999998</c:v>
                </c:pt>
                <c:pt idx="18">
                  <c:v>5378.5450000000001</c:v>
                </c:pt>
                <c:pt idx="19">
                  <c:v>5862.4250000000002</c:v>
                </c:pt>
                <c:pt idx="20">
                  <c:v>6372.98</c:v>
                </c:pt>
                <c:pt idx="21">
                  <c:v>6927.1850000000004</c:v>
                </c:pt>
                <c:pt idx="22">
                  <c:v>7459.82</c:v>
                </c:pt>
                <c:pt idx="23">
                  <c:v>8068.4849999999997</c:v>
                </c:pt>
                <c:pt idx="24">
                  <c:v>8699.6</c:v>
                </c:pt>
                <c:pt idx="25">
                  <c:v>9299.0400000000009</c:v>
                </c:pt>
                <c:pt idx="26">
                  <c:v>9969.85</c:v>
                </c:pt>
                <c:pt idx="27">
                  <c:v>10626.17</c:v>
                </c:pt>
                <c:pt idx="28">
                  <c:v>11340.03</c:v>
                </c:pt>
                <c:pt idx="29">
                  <c:v>12083.01</c:v>
                </c:pt>
                <c:pt idx="30">
                  <c:v>12834.87</c:v>
                </c:pt>
                <c:pt idx="31">
                  <c:v>13609.434999999999</c:v>
                </c:pt>
                <c:pt idx="32">
                  <c:v>14444.36</c:v>
                </c:pt>
                <c:pt idx="33">
                  <c:v>15285.934999999999</c:v>
                </c:pt>
                <c:pt idx="34">
                  <c:v>16214.455</c:v>
                </c:pt>
                <c:pt idx="35">
                  <c:v>17055.365000000002</c:v>
                </c:pt>
                <c:pt idx="36">
                  <c:v>17989.584999999999</c:v>
                </c:pt>
                <c:pt idx="37">
                  <c:v>18968.650000000001</c:v>
                </c:pt>
                <c:pt idx="38">
                  <c:v>19890.805</c:v>
                </c:pt>
                <c:pt idx="39">
                  <c:v>20954.57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D-4BFF-9258-27B3845C4479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Лист3!$O$3:$O$42</c:f>
              <c:numCache>
                <c:formatCode>General</c:formatCode>
                <c:ptCount val="40"/>
                <c:pt idx="0">
                  <c:v>15.125</c:v>
                </c:pt>
                <c:pt idx="1">
                  <c:v>79.944999999999993</c:v>
                </c:pt>
                <c:pt idx="2">
                  <c:v>257.17500000000001</c:v>
                </c:pt>
                <c:pt idx="3">
                  <c:v>590.24</c:v>
                </c:pt>
                <c:pt idx="4">
                  <c:v>1196.665</c:v>
                </c:pt>
                <c:pt idx="5">
                  <c:v>1818.8050000000001</c:v>
                </c:pt>
                <c:pt idx="6">
                  <c:v>2642.3449999999998</c:v>
                </c:pt>
                <c:pt idx="7">
                  <c:v>3733.9650000000001</c:v>
                </c:pt>
                <c:pt idx="8">
                  <c:v>4751.2150000000001</c:v>
                </c:pt>
                <c:pt idx="9">
                  <c:v>6036.78</c:v>
                </c:pt>
                <c:pt idx="10">
                  <c:v>7058.2950000000001</c:v>
                </c:pt>
                <c:pt idx="11">
                  <c:v>8314.2350000000006</c:v>
                </c:pt>
                <c:pt idx="12">
                  <c:v>9365.7199999999993</c:v>
                </c:pt>
                <c:pt idx="13">
                  <c:v>10298.305</c:v>
                </c:pt>
                <c:pt idx="14">
                  <c:v>11333.58</c:v>
                </c:pt>
                <c:pt idx="15">
                  <c:v>12373.735000000001</c:v>
                </c:pt>
                <c:pt idx="16">
                  <c:v>13049.805</c:v>
                </c:pt>
                <c:pt idx="17">
                  <c:v>14268.615</c:v>
                </c:pt>
                <c:pt idx="18">
                  <c:v>15179.035</c:v>
                </c:pt>
                <c:pt idx="19">
                  <c:v>15596.28</c:v>
                </c:pt>
                <c:pt idx="20">
                  <c:v>17026.485000000001</c:v>
                </c:pt>
                <c:pt idx="21">
                  <c:v>17184.715</c:v>
                </c:pt>
                <c:pt idx="22">
                  <c:v>18227.88</c:v>
                </c:pt>
                <c:pt idx="23">
                  <c:v>18692.375</c:v>
                </c:pt>
                <c:pt idx="24">
                  <c:v>19621.900000000001</c:v>
                </c:pt>
                <c:pt idx="25">
                  <c:v>20055.584999999999</c:v>
                </c:pt>
                <c:pt idx="26">
                  <c:v>20802</c:v>
                </c:pt>
                <c:pt idx="27">
                  <c:v>21702.575000000001</c:v>
                </c:pt>
                <c:pt idx="28">
                  <c:v>22332.055</c:v>
                </c:pt>
                <c:pt idx="29">
                  <c:v>23421.49</c:v>
                </c:pt>
                <c:pt idx="30">
                  <c:v>24005.115000000002</c:v>
                </c:pt>
                <c:pt idx="31">
                  <c:v>24926.755000000001</c:v>
                </c:pt>
                <c:pt idx="32">
                  <c:v>25785.924999999999</c:v>
                </c:pt>
                <c:pt idx="33">
                  <c:v>26690.674999999999</c:v>
                </c:pt>
                <c:pt idx="34">
                  <c:v>27445.215</c:v>
                </c:pt>
                <c:pt idx="35">
                  <c:v>28603.82</c:v>
                </c:pt>
                <c:pt idx="36">
                  <c:v>29627.77</c:v>
                </c:pt>
                <c:pt idx="37">
                  <c:v>30724.564999999999</c:v>
                </c:pt>
                <c:pt idx="38">
                  <c:v>31545.814999999999</c:v>
                </c:pt>
                <c:pt idx="39">
                  <c:v>32479.46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8D-4BFF-9258-27B3845C4479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Лист4!$O$3:$O$42</c:f>
              <c:numCache>
                <c:formatCode>General</c:formatCode>
                <c:ptCount val="40"/>
                <c:pt idx="0">
                  <c:v>27.38</c:v>
                </c:pt>
                <c:pt idx="1">
                  <c:v>187.02</c:v>
                </c:pt>
                <c:pt idx="2">
                  <c:v>569.87</c:v>
                </c:pt>
                <c:pt idx="3">
                  <c:v>1153.07</c:v>
                </c:pt>
                <c:pt idx="4">
                  <c:v>1824.5350000000001</c:v>
                </c:pt>
                <c:pt idx="5">
                  <c:v>2572.1849999999999</c:v>
                </c:pt>
                <c:pt idx="6">
                  <c:v>3331.26</c:v>
                </c:pt>
                <c:pt idx="7">
                  <c:v>4178.3450000000003</c:v>
                </c:pt>
                <c:pt idx="8">
                  <c:v>5054.1400000000003</c:v>
                </c:pt>
                <c:pt idx="9">
                  <c:v>5937.53</c:v>
                </c:pt>
                <c:pt idx="10">
                  <c:v>6861.54</c:v>
                </c:pt>
                <c:pt idx="11">
                  <c:v>7800.59</c:v>
                </c:pt>
                <c:pt idx="12">
                  <c:v>8687.81</c:v>
                </c:pt>
                <c:pt idx="13">
                  <c:v>9676.1550000000007</c:v>
                </c:pt>
                <c:pt idx="14">
                  <c:v>10567.545</c:v>
                </c:pt>
                <c:pt idx="15">
                  <c:v>11605.23</c:v>
                </c:pt>
                <c:pt idx="16">
                  <c:v>12594.905000000001</c:v>
                </c:pt>
                <c:pt idx="17">
                  <c:v>13718.645</c:v>
                </c:pt>
                <c:pt idx="18">
                  <c:v>14742.795</c:v>
                </c:pt>
                <c:pt idx="19">
                  <c:v>15877.764999999999</c:v>
                </c:pt>
                <c:pt idx="20">
                  <c:v>17033.62</c:v>
                </c:pt>
                <c:pt idx="21">
                  <c:v>18204.555</c:v>
                </c:pt>
                <c:pt idx="22">
                  <c:v>19278.3</c:v>
                </c:pt>
                <c:pt idx="23">
                  <c:v>20842.654999999999</c:v>
                </c:pt>
                <c:pt idx="24">
                  <c:v>21817.785</c:v>
                </c:pt>
                <c:pt idx="25">
                  <c:v>23216.85</c:v>
                </c:pt>
                <c:pt idx="26">
                  <c:v>24431.54</c:v>
                </c:pt>
                <c:pt idx="27">
                  <c:v>25808.645</c:v>
                </c:pt>
                <c:pt idx="28">
                  <c:v>27065.634999999998</c:v>
                </c:pt>
                <c:pt idx="29">
                  <c:v>28700.674999999999</c:v>
                </c:pt>
                <c:pt idx="30">
                  <c:v>30004.42</c:v>
                </c:pt>
                <c:pt idx="31">
                  <c:v>31435.605</c:v>
                </c:pt>
                <c:pt idx="32">
                  <c:v>32594.615000000002</c:v>
                </c:pt>
                <c:pt idx="33">
                  <c:v>34440.559999999998</c:v>
                </c:pt>
                <c:pt idx="34">
                  <c:v>35835.175000000003</c:v>
                </c:pt>
                <c:pt idx="35">
                  <c:v>37503.99</c:v>
                </c:pt>
                <c:pt idx="36">
                  <c:v>39042.434999999998</c:v>
                </c:pt>
                <c:pt idx="37">
                  <c:v>40638.160000000003</c:v>
                </c:pt>
                <c:pt idx="38">
                  <c:v>42219.305</c:v>
                </c:pt>
                <c:pt idx="39">
                  <c:v>44103.43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08D-4BFF-9258-27B3845C4479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Лист5!$O$3:$O$42</c:f>
              <c:numCache>
                <c:formatCode>General</c:formatCode>
                <c:ptCount val="40"/>
                <c:pt idx="0">
                  <c:v>35.29</c:v>
                </c:pt>
                <c:pt idx="1">
                  <c:v>285.17</c:v>
                </c:pt>
                <c:pt idx="2">
                  <c:v>886.48500000000001</c:v>
                </c:pt>
                <c:pt idx="3">
                  <c:v>1722.7650000000001</c:v>
                </c:pt>
                <c:pt idx="4">
                  <c:v>2583.3249999999998</c:v>
                </c:pt>
                <c:pt idx="5">
                  <c:v>3573.0650000000001</c:v>
                </c:pt>
                <c:pt idx="6">
                  <c:v>4604.0200000000004</c:v>
                </c:pt>
                <c:pt idx="7">
                  <c:v>5690.43</c:v>
                </c:pt>
                <c:pt idx="8">
                  <c:v>6831.3050000000003</c:v>
                </c:pt>
                <c:pt idx="9">
                  <c:v>8052.3</c:v>
                </c:pt>
                <c:pt idx="10">
                  <c:v>9394.4449999999997</c:v>
                </c:pt>
                <c:pt idx="11">
                  <c:v>10716.78</c:v>
                </c:pt>
                <c:pt idx="12">
                  <c:v>12182.025</c:v>
                </c:pt>
                <c:pt idx="13">
                  <c:v>13727.33</c:v>
                </c:pt>
                <c:pt idx="14">
                  <c:v>15173.875</c:v>
                </c:pt>
                <c:pt idx="15">
                  <c:v>16685.775000000001</c:v>
                </c:pt>
                <c:pt idx="16">
                  <c:v>18181.384999999998</c:v>
                </c:pt>
                <c:pt idx="17">
                  <c:v>19789.54</c:v>
                </c:pt>
                <c:pt idx="18">
                  <c:v>21216.724999999999</c:v>
                </c:pt>
                <c:pt idx="19">
                  <c:v>22820.654999999999</c:v>
                </c:pt>
                <c:pt idx="20">
                  <c:v>24499.34</c:v>
                </c:pt>
                <c:pt idx="21">
                  <c:v>26195.23</c:v>
                </c:pt>
                <c:pt idx="22">
                  <c:v>27841.05</c:v>
                </c:pt>
                <c:pt idx="23">
                  <c:v>29758.634999999998</c:v>
                </c:pt>
                <c:pt idx="24">
                  <c:v>31562.695</c:v>
                </c:pt>
                <c:pt idx="25">
                  <c:v>33533.949999999997</c:v>
                </c:pt>
                <c:pt idx="26">
                  <c:v>35339.305</c:v>
                </c:pt>
                <c:pt idx="27">
                  <c:v>37378.129999999997</c:v>
                </c:pt>
                <c:pt idx="28">
                  <c:v>39455.074999999997</c:v>
                </c:pt>
                <c:pt idx="29">
                  <c:v>41529.78</c:v>
                </c:pt>
                <c:pt idx="30">
                  <c:v>43518.16</c:v>
                </c:pt>
                <c:pt idx="31">
                  <c:v>45585.62</c:v>
                </c:pt>
                <c:pt idx="32">
                  <c:v>47743.03</c:v>
                </c:pt>
                <c:pt idx="33">
                  <c:v>49762.97</c:v>
                </c:pt>
                <c:pt idx="34">
                  <c:v>51917.02</c:v>
                </c:pt>
                <c:pt idx="35">
                  <c:v>53855.519999999997</c:v>
                </c:pt>
                <c:pt idx="36">
                  <c:v>56017.279999999999</c:v>
                </c:pt>
                <c:pt idx="37">
                  <c:v>58242.964999999997</c:v>
                </c:pt>
                <c:pt idx="38">
                  <c:v>60438.98</c:v>
                </c:pt>
                <c:pt idx="39">
                  <c:v>62457.925000000003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08D-4BFF-9258-27B3845C4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дополнительных итераций агентов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Лист1!$AD$3:$AD$42</c:f>
              <c:numCache>
                <c:formatCode>General</c:formatCode>
                <c:ptCount val="40"/>
                <c:pt idx="0">
                  <c:v>1.0214737301068235</c:v>
                </c:pt>
                <c:pt idx="1">
                  <c:v>1.0923739907093126</c:v>
                </c:pt>
                <c:pt idx="2">
                  <c:v>1.1527052320467555</c:v>
                </c:pt>
                <c:pt idx="3">
                  <c:v>1.1961011841035878</c:v>
                </c:pt>
                <c:pt idx="4">
                  <c:v>1.2366384950554035</c:v>
                </c:pt>
                <c:pt idx="5">
                  <c:v>1.2735863925849675</c:v>
                </c:pt>
                <c:pt idx="6">
                  <c:v>1.3055415581225123</c:v>
                </c:pt>
                <c:pt idx="7">
                  <c:v>1.33345530977717</c:v>
                </c:pt>
                <c:pt idx="8">
                  <c:v>1.3510879982655806</c:v>
                </c:pt>
                <c:pt idx="9">
                  <c:v>1.3651904436127009</c:v>
                </c:pt>
                <c:pt idx="10">
                  <c:v>1.3727493729263103</c:v>
                </c:pt>
                <c:pt idx="11">
                  <c:v>1.3826168090989459</c:v>
                </c:pt>
                <c:pt idx="12">
                  <c:v>1.3929735096444511</c:v>
                </c:pt>
                <c:pt idx="13">
                  <c:v>1.4047718543849126</c:v>
                </c:pt>
                <c:pt idx="14">
                  <c:v>1.4182813701452262</c:v>
                </c:pt>
                <c:pt idx="15">
                  <c:v>1.4307731307742479</c:v>
                </c:pt>
                <c:pt idx="16">
                  <c:v>1.4450055734532137</c:v>
                </c:pt>
                <c:pt idx="17">
                  <c:v>1.4584793153912576</c:v>
                </c:pt>
                <c:pt idx="18">
                  <c:v>1.472813171599155</c:v>
                </c:pt>
                <c:pt idx="19">
                  <c:v>1.4843511926424013</c:v>
                </c:pt>
                <c:pt idx="20">
                  <c:v>1.4983513012469298</c:v>
                </c:pt>
                <c:pt idx="21">
                  <c:v>1.5106770017448339</c:v>
                </c:pt>
                <c:pt idx="22">
                  <c:v>1.5238678326979023</c:v>
                </c:pt>
                <c:pt idx="23">
                  <c:v>1.5352809028460002</c:v>
                </c:pt>
                <c:pt idx="24">
                  <c:v>1.5464358339735458</c:v>
                </c:pt>
                <c:pt idx="25">
                  <c:v>1.558337464189939</c:v>
                </c:pt>
                <c:pt idx="26">
                  <c:v>1.5690213564578495</c:v>
                </c:pt>
                <c:pt idx="27">
                  <c:v>1.5786488787878248</c:v>
                </c:pt>
                <c:pt idx="28">
                  <c:v>1.5898947299435904</c:v>
                </c:pt>
                <c:pt idx="29">
                  <c:v>1.6003731902158393</c:v>
                </c:pt>
                <c:pt idx="30">
                  <c:v>1.6090481974636863</c:v>
                </c:pt>
                <c:pt idx="31">
                  <c:v>1.6175281070097296</c:v>
                </c:pt>
                <c:pt idx="32">
                  <c:v>1.6259655822028116</c:v>
                </c:pt>
                <c:pt idx="33">
                  <c:v>1.6355750833500193</c:v>
                </c:pt>
                <c:pt idx="34">
                  <c:v>1.6429543231329053</c:v>
                </c:pt>
                <c:pt idx="35">
                  <c:v>1.6505753989880267</c:v>
                </c:pt>
                <c:pt idx="36">
                  <c:v>1.6584815884484927</c:v>
                </c:pt>
                <c:pt idx="37">
                  <c:v>1.6666637543449101</c:v>
                </c:pt>
                <c:pt idx="38">
                  <c:v>1.6732195398208127</c:v>
                </c:pt>
                <c:pt idx="39">
                  <c:v>1.6797159987726276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4-413C-BCEC-CCDE84A9A70E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Лист2!$AD$3:$AD$42</c:f>
              <c:numCache>
                <c:formatCode>General</c:formatCode>
                <c:ptCount val="40"/>
                <c:pt idx="0">
                  <c:v>1.0035323207347229</c:v>
                </c:pt>
                <c:pt idx="1">
                  <c:v>1.0090739879013495</c:v>
                </c:pt>
                <c:pt idx="2">
                  <c:v>1.0150499516596843</c:v>
                </c:pt>
                <c:pt idx="3">
                  <c:v>1.0222740844973746</c:v>
                </c:pt>
                <c:pt idx="4">
                  <c:v>1.0272934849875162</c:v>
                </c:pt>
                <c:pt idx="5">
                  <c:v>1.0325673178166717</c:v>
                </c:pt>
                <c:pt idx="6">
                  <c:v>1.0369333232422615</c:v>
                </c:pt>
                <c:pt idx="7">
                  <c:v>1.0403232780987304</c:v>
                </c:pt>
                <c:pt idx="8">
                  <c:v>1.0444137365937665</c:v>
                </c:pt>
                <c:pt idx="9">
                  <c:v>1.0465904693699573</c:v>
                </c:pt>
                <c:pt idx="10">
                  <c:v>1.0491056090682367</c:v>
                </c:pt>
                <c:pt idx="11">
                  <c:v>1.0518935795633648</c:v>
                </c:pt>
                <c:pt idx="12">
                  <c:v>1.0547002337776039</c:v>
                </c:pt>
                <c:pt idx="13">
                  <c:v>1.056707561834187</c:v>
                </c:pt>
                <c:pt idx="14">
                  <c:v>1.0587391257398047</c:v>
                </c:pt>
                <c:pt idx="15">
                  <c:v>1.0612473538338307</c:v>
                </c:pt>
                <c:pt idx="16">
                  <c:v>1.0636022200842923</c:v>
                </c:pt>
                <c:pt idx="17">
                  <c:v>1.0657743329920633</c:v>
                </c:pt>
                <c:pt idx="18">
                  <c:v>1.0691444530582226</c:v>
                </c:pt>
                <c:pt idx="19">
                  <c:v>1.0716061410900637</c:v>
                </c:pt>
                <c:pt idx="20">
                  <c:v>1.0737906969299229</c:v>
                </c:pt>
                <c:pt idx="21">
                  <c:v>1.0766713450183327</c:v>
                </c:pt>
                <c:pt idx="22">
                  <c:v>1.0786227996865265</c:v>
                </c:pt>
                <c:pt idx="23">
                  <c:v>1.0818041767895354</c:v>
                </c:pt>
                <c:pt idx="24">
                  <c:v>1.0849201019372952</c:v>
                </c:pt>
                <c:pt idx="25">
                  <c:v>1.0874620226075122</c:v>
                </c:pt>
                <c:pt idx="26">
                  <c:v>1.0903100923551381</c:v>
                </c:pt>
                <c:pt idx="27">
                  <c:v>1.0931014121829583</c:v>
                </c:pt>
                <c:pt idx="28">
                  <c:v>1.0957800019712394</c:v>
                </c:pt>
                <c:pt idx="29">
                  <c:v>1.099103925861713</c:v>
                </c:pt>
                <c:pt idx="30">
                  <c:v>1.1022046463098099</c:v>
                </c:pt>
                <c:pt idx="31">
                  <c:v>1.1053424531255647</c:v>
                </c:pt>
                <c:pt idx="32">
                  <c:v>1.1081059103134747</c:v>
                </c:pt>
                <c:pt idx="33">
                  <c:v>1.111402466311878</c:v>
                </c:pt>
                <c:pt idx="34">
                  <c:v>1.114723820726585</c:v>
                </c:pt>
                <c:pt idx="35">
                  <c:v>1.1180781267822983</c:v>
                </c:pt>
                <c:pt idx="36">
                  <c:v>1.1211010226309963</c:v>
                </c:pt>
                <c:pt idx="37">
                  <c:v>1.1243499852111078</c:v>
                </c:pt>
                <c:pt idx="38">
                  <c:v>1.1275886650463078</c:v>
                </c:pt>
                <c:pt idx="39">
                  <c:v>1.1313041605097369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E4-413C-BCEC-CCDE84A9A70E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Лист3!$AD$3:$AD$42</c:f>
              <c:numCache>
                <c:formatCode>General</c:formatCode>
                <c:ptCount val="40"/>
                <c:pt idx="0">
                  <c:v>1.0049833887043189</c:v>
                </c:pt>
                <c:pt idx="1">
                  <c:v>1.0139514236793707</c:v>
                </c:pt>
                <c:pt idx="2">
                  <c:v>1.0345139685029869</c:v>
                </c:pt>
                <c:pt idx="3">
                  <c:v>1.0619169702694193</c:v>
                </c:pt>
                <c:pt idx="4">
                  <c:v>1.0944789708834652</c:v>
                </c:pt>
                <c:pt idx="5">
                  <c:v>1.1147507324188823</c:v>
                </c:pt>
                <c:pt idx="6">
                  <c:v>1.1366904772659323</c:v>
                </c:pt>
                <c:pt idx="7">
                  <c:v>1.1575404360192512</c:v>
                </c:pt>
                <c:pt idx="8">
                  <c:v>1.1692233297609365</c:v>
                </c:pt>
                <c:pt idx="9">
                  <c:v>1.1817417476203294</c:v>
                </c:pt>
                <c:pt idx="10">
                  <c:v>1.1887534610176571</c:v>
                </c:pt>
                <c:pt idx="11">
                  <c:v>1.1957757832764395</c:v>
                </c:pt>
                <c:pt idx="12">
                  <c:v>1.1979902428541827</c:v>
                </c:pt>
                <c:pt idx="13">
                  <c:v>1.1983189356245552</c:v>
                </c:pt>
                <c:pt idx="14">
                  <c:v>1.2004556689314181</c:v>
                </c:pt>
                <c:pt idx="15">
                  <c:v>1.1989565347146725</c:v>
                </c:pt>
                <c:pt idx="16">
                  <c:v>1.1971199889918356</c:v>
                </c:pt>
                <c:pt idx="17">
                  <c:v>1.1978162705598214</c:v>
                </c:pt>
                <c:pt idx="18">
                  <c:v>1.1975815677481352</c:v>
                </c:pt>
                <c:pt idx="19">
                  <c:v>1.1924709609938406</c:v>
                </c:pt>
                <c:pt idx="20">
                  <c:v>1.196066496199615</c:v>
                </c:pt>
                <c:pt idx="21">
                  <c:v>1.1897307605368381</c:v>
                </c:pt>
                <c:pt idx="22">
                  <c:v>1.1902095025416508</c:v>
                </c:pt>
                <c:pt idx="23">
                  <c:v>1.1864468369245924</c:v>
                </c:pt>
                <c:pt idx="24">
                  <c:v>1.1860984825816967</c:v>
                </c:pt>
                <c:pt idx="25">
                  <c:v>1.1834985983430322</c:v>
                </c:pt>
                <c:pt idx="26">
                  <c:v>1.1816078830661481</c:v>
                </c:pt>
                <c:pt idx="27">
                  <c:v>1.1813316763992494</c:v>
                </c:pt>
                <c:pt idx="28">
                  <c:v>1.1802956334137213</c:v>
                </c:pt>
                <c:pt idx="29">
                  <c:v>1.1806221916639867</c:v>
                </c:pt>
                <c:pt idx="30">
                  <c:v>1.1790319950569794</c:v>
                </c:pt>
                <c:pt idx="31">
                  <c:v>1.1797645228016926</c:v>
                </c:pt>
                <c:pt idx="32">
                  <c:v>1.1793965420245283</c:v>
                </c:pt>
                <c:pt idx="33">
                  <c:v>1.1792128456284185</c:v>
                </c:pt>
                <c:pt idx="34">
                  <c:v>1.1783484831538704</c:v>
                </c:pt>
                <c:pt idx="35">
                  <c:v>1.1794754962671081</c:v>
                </c:pt>
                <c:pt idx="36">
                  <c:v>1.1799957544038104</c:v>
                </c:pt>
                <c:pt idx="37">
                  <c:v>1.1815288565349853</c:v>
                </c:pt>
                <c:pt idx="38">
                  <c:v>1.1816436615136297</c:v>
                </c:pt>
                <c:pt idx="39">
                  <c:v>1.1821371305509822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6E4-413C-BCEC-CCDE84A9A70E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Лист4!$AD$3:$AD$42</c:f>
              <c:numCache>
                <c:formatCode>General</c:formatCode>
                <c:ptCount val="40"/>
                <c:pt idx="0">
                  <c:v>1.0082857668937579</c:v>
                </c:pt>
                <c:pt idx="1">
                  <c:v>1.0337451289279498</c:v>
                </c:pt>
                <c:pt idx="2">
                  <c:v>1.0643121947575338</c:v>
                </c:pt>
                <c:pt idx="3">
                  <c:v>1.0899766987905113</c:v>
                </c:pt>
                <c:pt idx="4">
                  <c:v>1.1054337585541483</c:v>
                </c:pt>
                <c:pt idx="5">
                  <c:v>1.1189859375509803</c:v>
                </c:pt>
                <c:pt idx="6">
                  <c:v>1.1269809855831443</c:v>
                </c:pt>
                <c:pt idx="7">
                  <c:v>1.135301062252998</c:v>
                </c:pt>
                <c:pt idx="8">
                  <c:v>1.1425128936038909</c:v>
                </c:pt>
                <c:pt idx="9">
                  <c:v>1.1474674193370715</c:v>
                </c:pt>
                <c:pt idx="10">
                  <c:v>1.151356861494834</c:v>
                </c:pt>
                <c:pt idx="11">
                  <c:v>1.1562433530299807</c:v>
                </c:pt>
                <c:pt idx="12">
                  <c:v>1.158777148596279</c:v>
                </c:pt>
                <c:pt idx="13">
                  <c:v>1.1618319813264557</c:v>
                </c:pt>
                <c:pt idx="14">
                  <c:v>1.1643362595409334</c:v>
                </c:pt>
                <c:pt idx="15">
                  <c:v>1.1676679602487623</c:v>
                </c:pt>
                <c:pt idx="16">
                  <c:v>1.1703724869789851</c:v>
                </c:pt>
                <c:pt idx="17">
                  <c:v>1.1741122894284366</c:v>
                </c:pt>
                <c:pt idx="18">
                  <c:v>1.1767274819932572</c:v>
                </c:pt>
                <c:pt idx="19">
                  <c:v>1.1798766305470554</c:v>
                </c:pt>
                <c:pt idx="20">
                  <c:v>1.1832867610154096</c:v>
                </c:pt>
                <c:pt idx="21">
                  <c:v>1.1866525216575083</c:v>
                </c:pt>
                <c:pt idx="22">
                  <c:v>1.1886050323488764</c:v>
                </c:pt>
                <c:pt idx="23">
                  <c:v>1.1945108215829321</c:v>
                </c:pt>
                <c:pt idx="24">
                  <c:v>1.1958747996966708</c:v>
                </c:pt>
                <c:pt idx="25">
                  <c:v>1.1997088683536179</c:v>
                </c:pt>
                <c:pt idx="26">
                  <c:v>1.2019799193941969</c:v>
                </c:pt>
                <c:pt idx="27">
                  <c:v>1.2057973350526543</c:v>
                </c:pt>
                <c:pt idx="28">
                  <c:v>1.208184796825269</c:v>
                </c:pt>
                <c:pt idx="29">
                  <c:v>1.2128261163072891</c:v>
                </c:pt>
                <c:pt idx="30">
                  <c:v>1.2155018472906403</c:v>
                </c:pt>
                <c:pt idx="31">
                  <c:v>1.2186130794769698</c:v>
                </c:pt>
                <c:pt idx="32">
                  <c:v>1.2197677305783983</c:v>
                </c:pt>
                <c:pt idx="33">
                  <c:v>1.2253106498007744</c:v>
                </c:pt>
                <c:pt idx="34">
                  <c:v>1.2277374110849741</c:v>
                </c:pt>
                <c:pt idx="35">
                  <c:v>1.2312305332384565</c:v>
                </c:pt>
                <c:pt idx="36">
                  <c:v>1.2345350063232772</c:v>
                </c:pt>
                <c:pt idx="37">
                  <c:v>1.2381925348600191</c:v>
                </c:pt>
                <c:pt idx="38">
                  <c:v>1.2410359616812816</c:v>
                </c:pt>
                <c:pt idx="39">
                  <c:v>1.245420541007012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6E4-413C-BCEC-CCDE84A9A70E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Лист5!$AD$3:$AD$42</c:f>
              <c:numCache>
                <c:formatCode>General</c:formatCode>
                <c:ptCount val="40"/>
                <c:pt idx="0">
                  <c:v>1.0100171722953635</c:v>
                </c:pt>
                <c:pt idx="1">
                  <c:v>1.053784897363413</c:v>
                </c:pt>
                <c:pt idx="2">
                  <c:v>1.1003556201009141</c:v>
                </c:pt>
                <c:pt idx="3">
                  <c:v>1.1314663452855158</c:v>
                </c:pt>
                <c:pt idx="4">
                  <c:v>1.1463790207524855</c:v>
                </c:pt>
                <c:pt idx="5">
                  <c:v>1.1591320130996081</c:v>
                </c:pt>
                <c:pt idx="6">
                  <c:v>1.1688637774395547</c:v>
                </c:pt>
                <c:pt idx="7">
                  <c:v>1.1792012085380978</c:v>
                </c:pt>
                <c:pt idx="8">
                  <c:v>1.1866630998300254</c:v>
                </c:pt>
                <c:pt idx="9">
                  <c:v>1.1958902827881086</c:v>
                </c:pt>
                <c:pt idx="10">
                  <c:v>1.2050185349084799</c:v>
                </c:pt>
                <c:pt idx="11">
                  <c:v>1.2129400280123934</c:v>
                </c:pt>
                <c:pt idx="12">
                  <c:v>1.2217192187712329</c:v>
                </c:pt>
                <c:pt idx="13">
                  <c:v>1.2303148309556511</c:v>
                </c:pt>
                <c:pt idx="14">
                  <c:v>1.2362273653817639</c:v>
                </c:pt>
                <c:pt idx="15">
                  <c:v>1.2418513107490878</c:v>
                </c:pt>
                <c:pt idx="16">
                  <c:v>1.2465088584171846</c:v>
                </c:pt>
                <c:pt idx="17">
                  <c:v>1.2518908482690736</c:v>
                </c:pt>
                <c:pt idx="18">
                  <c:v>1.2548357372292473</c:v>
                </c:pt>
                <c:pt idx="19">
                  <c:v>1.2593214427811552</c:v>
                </c:pt>
                <c:pt idx="20">
                  <c:v>1.2637046008339645</c:v>
                </c:pt>
                <c:pt idx="21">
                  <c:v>1.2684899122161357</c:v>
                </c:pt>
                <c:pt idx="22">
                  <c:v>1.2726269590642338</c:v>
                </c:pt>
                <c:pt idx="23">
                  <c:v>1.2785011206730998</c:v>
                </c:pt>
                <c:pt idx="24">
                  <c:v>1.2830741962923704</c:v>
                </c:pt>
                <c:pt idx="25">
                  <c:v>1.2884337787313207</c:v>
                </c:pt>
                <c:pt idx="26">
                  <c:v>1.2926055218823691</c:v>
                </c:pt>
                <c:pt idx="27">
                  <c:v>1.2989930909780276</c:v>
                </c:pt>
                <c:pt idx="28">
                  <c:v>1.3045675980808624</c:v>
                </c:pt>
                <c:pt idx="29">
                  <c:v>1.3089439196664112</c:v>
                </c:pt>
                <c:pt idx="30">
                  <c:v>1.3130042396865071</c:v>
                </c:pt>
                <c:pt idx="31">
                  <c:v>1.3176624636065193</c:v>
                </c:pt>
                <c:pt idx="32">
                  <c:v>1.3216467936251062</c:v>
                </c:pt>
                <c:pt idx="33">
                  <c:v>1.325527059342164</c:v>
                </c:pt>
                <c:pt idx="34">
                  <c:v>1.3293571528615464</c:v>
                </c:pt>
                <c:pt idx="35">
                  <c:v>1.3311764799663643</c:v>
                </c:pt>
                <c:pt idx="36">
                  <c:v>1.3354283555101012</c:v>
                </c:pt>
                <c:pt idx="37">
                  <c:v>1.3384388975952184</c:v>
                </c:pt>
                <c:pt idx="38">
                  <c:v>1.3420395659658886</c:v>
                </c:pt>
                <c:pt idx="39">
                  <c:v>1.3439867077321399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6E4-413C-BCEC-CCDE84A9A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  <c:max val="1.7000000000000002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дополнительных</a:t>
                </a:r>
                <a:r>
                  <a:rPr lang="ru-RU" baseline="0"/>
                  <a:t> итераций на одного агента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Лист1!$AG$3:$AG$42</c:f>
              <c:numCache>
                <c:formatCode>General</c:formatCode>
                <c:ptCount val="40"/>
                <c:pt idx="0">
                  <c:v>443.245</c:v>
                </c:pt>
                <c:pt idx="1">
                  <c:v>873.02499999999998</c:v>
                </c:pt>
                <c:pt idx="2">
                  <c:v>1235.585</c:v>
                </c:pt>
                <c:pt idx="3">
                  <c:v>1546.53</c:v>
                </c:pt>
                <c:pt idx="4">
                  <c:v>1806.08</c:v>
                </c:pt>
                <c:pt idx="5">
                  <c:v>2029.105</c:v>
                </c:pt>
                <c:pt idx="6">
                  <c:v>2227.23</c:v>
                </c:pt>
                <c:pt idx="7">
                  <c:v>2413.86</c:v>
                </c:pt>
                <c:pt idx="8">
                  <c:v>2588.0949999999998</c:v>
                </c:pt>
                <c:pt idx="9">
                  <c:v>2763.39</c:v>
                </c:pt>
                <c:pt idx="10">
                  <c:v>2906.28</c:v>
                </c:pt>
                <c:pt idx="11">
                  <c:v>3057.31</c:v>
                </c:pt>
                <c:pt idx="12">
                  <c:v>3207.85</c:v>
                </c:pt>
                <c:pt idx="13">
                  <c:v>3344.9749999999999</c:v>
                </c:pt>
                <c:pt idx="14">
                  <c:v>3525.1350000000002</c:v>
                </c:pt>
                <c:pt idx="15">
                  <c:v>3658.28</c:v>
                </c:pt>
                <c:pt idx="16">
                  <c:v>3819.9749999999999</c:v>
                </c:pt>
                <c:pt idx="17">
                  <c:v>3979.4250000000002</c:v>
                </c:pt>
                <c:pt idx="18">
                  <c:v>4161.6450000000004</c:v>
                </c:pt>
                <c:pt idx="19">
                  <c:v>4298.6450000000004</c:v>
                </c:pt>
                <c:pt idx="20">
                  <c:v>4465.01</c:v>
                </c:pt>
                <c:pt idx="21">
                  <c:v>4599.7650000000003</c:v>
                </c:pt>
                <c:pt idx="22">
                  <c:v>4730.2449999999999</c:v>
                </c:pt>
                <c:pt idx="23">
                  <c:v>4886.5249999999996</c:v>
                </c:pt>
                <c:pt idx="24">
                  <c:v>4988.4849999999997</c:v>
                </c:pt>
                <c:pt idx="25">
                  <c:v>5132.28</c:v>
                </c:pt>
                <c:pt idx="26">
                  <c:v>5239.82</c:v>
                </c:pt>
                <c:pt idx="27">
                  <c:v>5346.1949999999997</c:v>
                </c:pt>
                <c:pt idx="28">
                  <c:v>5462.33</c:v>
                </c:pt>
                <c:pt idx="29">
                  <c:v>5589.29</c:v>
                </c:pt>
                <c:pt idx="30">
                  <c:v>5674.0450000000001</c:v>
                </c:pt>
                <c:pt idx="31">
                  <c:v>5766.8050000000003</c:v>
                </c:pt>
                <c:pt idx="32">
                  <c:v>5859.9449999999997</c:v>
                </c:pt>
                <c:pt idx="33">
                  <c:v>5955.5450000000001</c:v>
                </c:pt>
                <c:pt idx="34">
                  <c:v>6031.8549999999996</c:v>
                </c:pt>
                <c:pt idx="35">
                  <c:v>6112.0450000000001</c:v>
                </c:pt>
                <c:pt idx="36">
                  <c:v>6170.335</c:v>
                </c:pt>
                <c:pt idx="37">
                  <c:v>6244.65</c:v>
                </c:pt>
                <c:pt idx="38">
                  <c:v>6321.2950000000001</c:v>
                </c:pt>
                <c:pt idx="39">
                  <c:v>6381.39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4-4386-8294-5672BB57061F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Лист2!$AG$3:$AG$42</c:f>
              <c:numCache>
                <c:formatCode>General</c:formatCode>
                <c:ptCount val="40"/>
                <c:pt idx="0">
                  <c:v>208.69499999999999</c:v>
                </c:pt>
                <c:pt idx="1">
                  <c:v>401.02</c:v>
                </c:pt>
                <c:pt idx="2">
                  <c:v>571.21</c:v>
                </c:pt>
                <c:pt idx="3">
                  <c:v>749.29499999999996</c:v>
                </c:pt>
                <c:pt idx="4">
                  <c:v>906.81500000000005</c:v>
                </c:pt>
                <c:pt idx="5">
                  <c:v>1139.605</c:v>
                </c:pt>
                <c:pt idx="6">
                  <c:v>1296.6500000000001</c:v>
                </c:pt>
                <c:pt idx="7">
                  <c:v>1436.105</c:v>
                </c:pt>
                <c:pt idx="8">
                  <c:v>1606.68</c:v>
                </c:pt>
                <c:pt idx="9">
                  <c:v>1735.86</c:v>
                </c:pt>
                <c:pt idx="10">
                  <c:v>1900.2650000000001</c:v>
                </c:pt>
                <c:pt idx="11">
                  <c:v>2052.895</c:v>
                </c:pt>
                <c:pt idx="12">
                  <c:v>2210.9349999999999</c:v>
                </c:pt>
                <c:pt idx="13">
                  <c:v>2327.6750000000002</c:v>
                </c:pt>
                <c:pt idx="14">
                  <c:v>2454.5549999999998</c:v>
                </c:pt>
                <c:pt idx="15">
                  <c:v>2592.9850000000001</c:v>
                </c:pt>
                <c:pt idx="16">
                  <c:v>2689.66</c:v>
                </c:pt>
                <c:pt idx="17">
                  <c:v>2821.09</c:v>
                </c:pt>
                <c:pt idx="18">
                  <c:v>2950.93</c:v>
                </c:pt>
                <c:pt idx="19">
                  <c:v>3069.7249999999999</c:v>
                </c:pt>
                <c:pt idx="20">
                  <c:v>3186.37</c:v>
                </c:pt>
                <c:pt idx="21">
                  <c:v>3290.94</c:v>
                </c:pt>
                <c:pt idx="22">
                  <c:v>3395.74</c:v>
                </c:pt>
                <c:pt idx="23">
                  <c:v>3501.7449999999999</c:v>
                </c:pt>
                <c:pt idx="24">
                  <c:v>3620.39</c:v>
                </c:pt>
                <c:pt idx="25">
                  <c:v>3675.89</c:v>
                </c:pt>
                <c:pt idx="26">
                  <c:v>3804.07</c:v>
                </c:pt>
                <c:pt idx="27">
                  <c:v>3871.9749999999999</c:v>
                </c:pt>
                <c:pt idx="28">
                  <c:v>3919.9450000000002</c:v>
                </c:pt>
                <c:pt idx="29">
                  <c:v>4057.145</c:v>
                </c:pt>
                <c:pt idx="30">
                  <c:v>4131.4799999999996</c:v>
                </c:pt>
                <c:pt idx="31">
                  <c:v>4219.4849999999997</c:v>
                </c:pt>
                <c:pt idx="32">
                  <c:v>4277.66</c:v>
                </c:pt>
                <c:pt idx="33">
                  <c:v>4392.33</c:v>
                </c:pt>
                <c:pt idx="34">
                  <c:v>4454.3900000000003</c:v>
                </c:pt>
                <c:pt idx="35">
                  <c:v>4522.9750000000004</c:v>
                </c:pt>
                <c:pt idx="36">
                  <c:v>4587.25</c:v>
                </c:pt>
                <c:pt idx="37">
                  <c:v>4681.4949999999999</c:v>
                </c:pt>
                <c:pt idx="38">
                  <c:v>4729.01</c:v>
                </c:pt>
                <c:pt idx="39">
                  <c:v>4817.4350000000004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4-4386-8294-5672BB57061F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Лист3!$AG$3:$AG$42</c:f>
              <c:numCache>
                <c:formatCode>General</c:formatCode>
                <c:ptCount val="40"/>
                <c:pt idx="0">
                  <c:v>262.20999999999998</c:v>
                </c:pt>
                <c:pt idx="1">
                  <c:v>585.86</c:v>
                </c:pt>
                <c:pt idx="2">
                  <c:v>1006.905</c:v>
                </c:pt>
                <c:pt idx="3">
                  <c:v>1495.63</c:v>
                </c:pt>
                <c:pt idx="4">
                  <c:v>2010.9</c:v>
                </c:pt>
                <c:pt idx="5">
                  <c:v>2334.4850000000001</c:v>
                </c:pt>
                <c:pt idx="6">
                  <c:v>2724.18</c:v>
                </c:pt>
                <c:pt idx="7">
                  <c:v>3135.92</c:v>
                </c:pt>
                <c:pt idx="8">
                  <c:v>3457.8150000000001</c:v>
                </c:pt>
                <c:pt idx="9">
                  <c:v>3703.7449999999999</c:v>
                </c:pt>
                <c:pt idx="10">
                  <c:v>3818.5250000000001</c:v>
                </c:pt>
                <c:pt idx="11">
                  <c:v>4144.3850000000002</c:v>
                </c:pt>
                <c:pt idx="12">
                  <c:v>4300.28</c:v>
                </c:pt>
                <c:pt idx="13">
                  <c:v>4370.5450000000001</c:v>
                </c:pt>
                <c:pt idx="14">
                  <c:v>4471.3950000000004</c:v>
                </c:pt>
                <c:pt idx="15">
                  <c:v>4770.0450000000001</c:v>
                </c:pt>
                <c:pt idx="16">
                  <c:v>4632.78</c:v>
                </c:pt>
                <c:pt idx="17">
                  <c:v>4950.2749999999996</c:v>
                </c:pt>
                <c:pt idx="18">
                  <c:v>5029.7849999999999</c:v>
                </c:pt>
                <c:pt idx="19">
                  <c:v>4957.83</c:v>
                </c:pt>
                <c:pt idx="20">
                  <c:v>5253.0450000000001</c:v>
                </c:pt>
                <c:pt idx="21">
                  <c:v>5237.7950000000001</c:v>
                </c:pt>
                <c:pt idx="22">
                  <c:v>5236.8050000000003</c:v>
                </c:pt>
                <c:pt idx="23">
                  <c:v>5349.74</c:v>
                </c:pt>
                <c:pt idx="24">
                  <c:v>5369.915</c:v>
                </c:pt>
                <c:pt idx="25">
                  <c:v>5547.5</c:v>
                </c:pt>
                <c:pt idx="26">
                  <c:v>5613.47</c:v>
                </c:pt>
                <c:pt idx="27">
                  <c:v>5776.2849999999999</c:v>
                </c:pt>
                <c:pt idx="28">
                  <c:v>5788.98</c:v>
                </c:pt>
                <c:pt idx="29">
                  <c:v>5870.5150000000003</c:v>
                </c:pt>
                <c:pt idx="30">
                  <c:v>5952.585</c:v>
                </c:pt>
                <c:pt idx="31">
                  <c:v>5820.165</c:v>
                </c:pt>
                <c:pt idx="32">
                  <c:v>5954.4549999999999</c:v>
                </c:pt>
                <c:pt idx="33">
                  <c:v>5982.58</c:v>
                </c:pt>
                <c:pt idx="34">
                  <c:v>6016.91</c:v>
                </c:pt>
                <c:pt idx="35">
                  <c:v>6123.1549999999997</c:v>
                </c:pt>
                <c:pt idx="36">
                  <c:v>6159.83</c:v>
                </c:pt>
                <c:pt idx="37">
                  <c:v>6198.4949999999999</c:v>
                </c:pt>
                <c:pt idx="38">
                  <c:v>6225.0150000000003</c:v>
                </c:pt>
                <c:pt idx="39">
                  <c:v>6228.23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4-4386-8294-5672BB57061F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Лист4!$AG$3:$AG$42</c:f>
              <c:numCache>
                <c:formatCode>General</c:formatCode>
                <c:ptCount val="40"/>
                <c:pt idx="0">
                  <c:v>332.20499999999998</c:v>
                </c:pt>
                <c:pt idx="1">
                  <c:v>655.29999999999995</c:v>
                </c:pt>
                <c:pt idx="2">
                  <c:v>953.82</c:v>
                </c:pt>
                <c:pt idx="3">
                  <c:v>1208.865</c:v>
                </c:pt>
                <c:pt idx="4">
                  <c:v>1448.52</c:v>
                </c:pt>
                <c:pt idx="5">
                  <c:v>1697.66</c:v>
                </c:pt>
                <c:pt idx="6">
                  <c:v>1910.55</c:v>
                </c:pt>
                <c:pt idx="7">
                  <c:v>2122.2950000000001</c:v>
                </c:pt>
                <c:pt idx="8">
                  <c:v>2310.59</c:v>
                </c:pt>
                <c:pt idx="9">
                  <c:v>2504.8150000000001</c:v>
                </c:pt>
                <c:pt idx="10">
                  <c:v>2663.7649999999999</c:v>
                </c:pt>
                <c:pt idx="11">
                  <c:v>2830.04</c:v>
                </c:pt>
                <c:pt idx="12">
                  <c:v>2987.13</c:v>
                </c:pt>
                <c:pt idx="13">
                  <c:v>3153.4549999999999</c:v>
                </c:pt>
                <c:pt idx="14">
                  <c:v>3301.5250000000001</c:v>
                </c:pt>
                <c:pt idx="15">
                  <c:v>3439.2350000000001</c:v>
                </c:pt>
                <c:pt idx="16">
                  <c:v>3588.375</c:v>
                </c:pt>
                <c:pt idx="17">
                  <c:v>3725.9250000000002</c:v>
                </c:pt>
                <c:pt idx="18">
                  <c:v>3860.2750000000001</c:v>
                </c:pt>
                <c:pt idx="19">
                  <c:v>3991.3</c:v>
                </c:pt>
                <c:pt idx="20">
                  <c:v>4126.0050000000001</c:v>
                </c:pt>
                <c:pt idx="21">
                  <c:v>4232.915</c:v>
                </c:pt>
                <c:pt idx="22">
                  <c:v>4365.1099999999997</c:v>
                </c:pt>
                <c:pt idx="23">
                  <c:v>4470.05</c:v>
                </c:pt>
                <c:pt idx="24">
                  <c:v>4593.0749999999998</c:v>
                </c:pt>
                <c:pt idx="25">
                  <c:v>4690.1949999999997</c:v>
                </c:pt>
                <c:pt idx="26">
                  <c:v>4793.7950000000001</c:v>
                </c:pt>
                <c:pt idx="27">
                  <c:v>4886.4250000000002</c:v>
                </c:pt>
                <c:pt idx="28">
                  <c:v>4980.76</c:v>
                </c:pt>
                <c:pt idx="29">
                  <c:v>5083.7650000000003</c:v>
                </c:pt>
                <c:pt idx="30">
                  <c:v>5173.5349999999999</c:v>
                </c:pt>
                <c:pt idx="31">
                  <c:v>5276.37</c:v>
                </c:pt>
                <c:pt idx="32">
                  <c:v>5339.07</c:v>
                </c:pt>
                <c:pt idx="33">
                  <c:v>5434.3149999999996</c:v>
                </c:pt>
                <c:pt idx="34">
                  <c:v>5510.11</c:v>
                </c:pt>
                <c:pt idx="35">
                  <c:v>5596.7150000000001</c:v>
                </c:pt>
                <c:pt idx="36">
                  <c:v>5649.34</c:v>
                </c:pt>
                <c:pt idx="37">
                  <c:v>5720.37</c:v>
                </c:pt>
                <c:pt idx="38">
                  <c:v>5799.91</c:v>
                </c:pt>
                <c:pt idx="39">
                  <c:v>5860.0550000000003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244-4386-8294-5672BB57061F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Лист5!$AG$3:$AG$42</c:f>
              <c:numCache>
                <c:formatCode>General</c:formatCode>
                <c:ptCount val="40"/>
                <c:pt idx="0">
                  <c:v>403.22500000000002</c:v>
                </c:pt>
                <c:pt idx="1">
                  <c:v>783.22</c:v>
                </c:pt>
                <c:pt idx="2">
                  <c:v>1101.0999999999999</c:v>
                </c:pt>
                <c:pt idx="3">
                  <c:v>1390.5450000000001</c:v>
                </c:pt>
                <c:pt idx="4">
                  <c:v>1670.605</c:v>
                </c:pt>
                <c:pt idx="5">
                  <c:v>1953.4649999999999</c:v>
                </c:pt>
                <c:pt idx="6">
                  <c:v>2221.79</c:v>
                </c:pt>
                <c:pt idx="7">
                  <c:v>2467.15</c:v>
                </c:pt>
                <c:pt idx="8">
                  <c:v>2686.605</c:v>
                </c:pt>
                <c:pt idx="9">
                  <c:v>2920.25</c:v>
                </c:pt>
                <c:pt idx="10">
                  <c:v>3120.625</c:v>
                </c:pt>
                <c:pt idx="11">
                  <c:v>3317.0450000000001</c:v>
                </c:pt>
                <c:pt idx="12">
                  <c:v>3536.1</c:v>
                </c:pt>
                <c:pt idx="13">
                  <c:v>3721.64</c:v>
                </c:pt>
                <c:pt idx="14">
                  <c:v>3938.87</c:v>
                </c:pt>
                <c:pt idx="15">
                  <c:v>4126.875</c:v>
                </c:pt>
                <c:pt idx="16">
                  <c:v>4278.1750000000002</c:v>
                </c:pt>
                <c:pt idx="17">
                  <c:v>4496.42</c:v>
                </c:pt>
                <c:pt idx="18">
                  <c:v>4659.6850000000004</c:v>
                </c:pt>
                <c:pt idx="19">
                  <c:v>4840.5</c:v>
                </c:pt>
                <c:pt idx="20">
                  <c:v>5003.8149999999996</c:v>
                </c:pt>
                <c:pt idx="21">
                  <c:v>5157.6450000000004</c:v>
                </c:pt>
                <c:pt idx="22">
                  <c:v>5301.6750000000002</c:v>
                </c:pt>
                <c:pt idx="23">
                  <c:v>5427.9449999999997</c:v>
                </c:pt>
                <c:pt idx="24">
                  <c:v>5552.8549999999996</c:v>
                </c:pt>
                <c:pt idx="25">
                  <c:v>5664.4750000000004</c:v>
                </c:pt>
                <c:pt idx="26">
                  <c:v>5788.93</c:v>
                </c:pt>
                <c:pt idx="27">
                  <c:v>5876.165</c:v>
                </c:pt>
                <c:pt idx="28">
                  <c:v>5977.9</c:v>
                </c:pt>
                <c:pt idx="29">
                  <c:v>6058.23</c:v>
                </c:pt>
                <c:pt idx="30">
                  <c:v>6155.24</c:v>
                </c:pt>
                <c:pt idx="31">
                  <c:v>6225.88</c:v>
                </c:pt>
                <c:pt idx="32">
                  <c:v>6300.85</c:v>
                </c:pt>
                <c:pt idx="33">
                  <c:v>6365.11</c:v>
                </c:pt>
                <c:pt idx="34">
                  <c:v>6419.34</c:v>
                </c:pt>
                <c:pt idx="35">
                  <c:v>6480</c:v>
                </c:pt>
                <c:pt idx="36">
                  <c:v>6537.3950000000004</c:v>
                </c:pt>
                <c:pt idx="37">
                  <c:v>6588.7049999999999</c:v>
                </c:pt>
                <c:pt idx="38">
                  <c:v>6623.1049999999996</c:v>
                </c:pt>
                <c:pt idx="39">
                  <c:v>6674.19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44-4386-8294-5672BB570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</a:t>
                </a:r>
                <a:r>
                  <a:rPr lang="ru-RU" baseline="0"/>
                  <a:t> найденных решений из множества Парето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Лист1!$AJ$3:$AJ$42</c:f>
              <c:numCache>
                <c:formatCode>General</c:formatCode>
                <c:ptCount val="40"/>
                <c:pt idx="0">
                  <c:v>322.47000000000003</c:v>
                </c:pt>
                <c:pt idx="1">
                  <c:v>751.91499999999996</c:v>
                </c:pt>
                <c:pt idx="2">
                  <c:v>1126.7950000000001</c:v>
                </c:pt>
                <c:pt idx="3">
                  <c:v>1444.63</c:v>
                </c:pt>
                <c:pt idx="4">
                  <c:v>1703.9849999999999</c:v>
                </c:pt>
                <c:pt idx="5">
                  <c:v>1927.98</c:v>
                </c:pt>
                <c:pt idx="6">
                  <c:v>2120.7249999999999</c:v>
                </c:pt>
                <c:pt idx="7">
                  <c:v>2301.0349999999999</c:v>
                </c:pt>
                <c:pt idx="8">
                  <c:v>2472.9899999999998</c:v>
                </c:pt>
                <c:pt idx="9">
                  <c:v>2647.0050000000001</c:v>
                </c:pt>
                <c:pt idx="10">
                  <c:v>2787.77</c:v>
                </c:pt>
                <c:pt idx="11">
                  <c:v>2938.34</c:v>
                </c:pt>
                <c:pt idx="12">
                  <c:v>3089.605</c:v>
                </c:pt>
                <c:pt idx="13">
                  <c:v>3225.71</c:v>
                </c:pt>
                <c:pt idx="14">
                  <c:v>3406.7849999999999</c:v>
                </c:pt>
                <c:pt idx="15">
                  <c:v>3539.4349999999999</c:v>
                </c:pt>
                <c:pt idx="16">
                  <c:v>3699.1849999999999</c:v>
                </c:pt>
                <c:pt idx="17">
                  <c:v>3860.85</c:v>
                </c:pt>
                <c:pt idx="18">
                  <c:v>4042.67</c:v>
                </c:pt>
                <c:pt idx="19">
                  <c:v>4180.49</c:v>
                </c:pt>
                <c:pt idx="20">
                  <c:v>4348.085</c:v>
                </c:pt>
                <c:pt idx="21">
                  <c:v>4483.3100000000004</c:v>
                </c:pt>
                <c:pt idx="22">
                  <c:v>4614.1850000000004</c:v>
                </c:pt>
                <c:pt idx="23">
                  <c:v>4772.13</c:v>
                </c:pt>
                <c:pt idx="24">
                  <c:v>4876.1099999999997</c:v>
                </c:pt>
                <c:pt idx="25">
                  <c:v>5020.7250000000004</c:v>
                </c:pt>
                <c:pt idx="26">
                  <c:v>5131.37</c:v>
                </c:pt>
                <c:pt idx="27">
                  <c:v>5239.8549999999996</c:v>
                </c:pt>
                <c:pt idx="28">
                  <c:v>5359.27</c:v>
                </c:pt>
                <c:pt idx="29">
                  <c:v>5489.0050000000001</c:v>
                </c:pt>
                <c:pt idx="30">
                  <c:v>5576.93</c:v>
                </c:pt>
                <c:pt idx="31">
                  <c:v>5673.01</c:v>
                </c:pt>
                <c:pt idx="32">
                  <c:v>5769.47</c:v>
                </c:pt>
                <c:pt idx="33">
                  <c:v>5866.8549999999996</c:v>
                </c:pt>
                <c:pt idx="34">
                  <c:v>5946.27</c:v>
                </c:pt>
                <c:pt idx="35">
                  <c:v>6028.02</c:v>
                </c:pt>
                <c:pt idx="36">
                  <c:v>6089.915</c:v>
                </c:pt>
                <c:pt idx="37">
                  <c:v>6166.58</c:v>
                </c:pt>
                <c:pt idx="38">
                  <c:v>6246.65</c:v>
                </c:pt>
                <c:pt idx="39">
                  <c:v>6308.3549999999996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31-4647-BAE3-C7C99A134E12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Лист2!$AJ$3:$AJ$42</c:f>
              <c:numCache>
                <c:formatCode>General</c:formatCode>
                <c:ptCount val="40"/>
                <c:pt idx="0">
                  <c:v>124.925</c:v>
                </c:pt>
                <c:pt idx="1">
                  <c:v>278.08999999999997</c:v>
                </c:pt>
                <c:pt idx="2">
                  <c:v>425.45499999999998</c:v>
                </c:pt>
                <c:pt idx="3">
                  <c:v>581.94500000000005</c:v>
                </c:pt>
                <c:pt idx="4">
                  <c:v>728.04</c:v>
                </c:pt>
                <c:pt idx="5">
                  <c:v>943.96500000000003</c:v>
                </c:pt>
                <c:pt idx="6">
                  <c:v>1092.7650000000001</c:v>
                </c:pt>
                <c:pt idx="7">
                  <c:v>1227.835</c:v>
                </c:pt>
                <c:pt idx="8">
                  <c:v>1393.81</c:v>
                </c:pt>
                <c:pt idx="9">
                  <c:v>1520.405</c:v>
                </c:pt>
                <c:pt idx="10">
                  <c:v>1679.67</c:v>
                </c:pt>
                <c:pt idx="11">
                  <c:v>1832.7650000000001</c:v>
                </c:pt>
                <c:pt idx="12">
                  <c:v>1986.35</c:v>
                </c:pt>
                <c:pt idx="13">
                  <c:v>2106.1999999999998</c:v>
                </c:pt>
                <c:pt idx="14">
                  <c:v>2231.0300000000002</c:v>
                </c:pt>
                <c:pt idx="15">
                  <c:v>2370.1849999999999</c:v>
                </c:pt>
                <c:pt idx="16">
                  <c:v>2468.37</c:v>
                </c:pt>
                <c:pt idx="17">
                  <c:v>2602.9050000000002</c:v>
                </c:pt>
                <c:pt idx="18">
                  <c:v>2734.6350000000002</c:v>
                </c:pt>
                <c:pt idx="19">
                  <c:v>2856.5050000000001</c:v>
                </c:pt>
                <c:pt idx="20">
                  <c:v>2970.3850000000002</c:v>
                </c:pt>
                <c:pt idx="21">
                  <c:v>3080.4650000000001</c:v>
                </c:pt>
                <c:pt idx="22">
                  <c:v>3188.4650000000001</c:v>
                </c:pt>
                <c:pt idx="23">
                  <c:v>3297.17</c:v>
                </c:pt>
                <c:pt idx="24">
                  <c:v>3419.1550000000002</c:v>
                </c:pt>
                <c:pt idx="25">
                  <c:v>3477.375</c:v>
                </c:pt>
                <c:pt idx="26">
                  <c:v>3607.415</c:v>
                </c:pt>
                <c:pt idx="27">
                  <c:v>3680.0050000000001</c:v>
                </c:pt>
                <c:pt idx="28">
                  <c:v>3727.165</c:v>
                </c:pt>
                <c:pt idx="29">
                  <c:v>3869.3449999999998</c:v>
                </c:pt>
                <c:pt idx="30">
                  <c:v>3947.2</c:v>
                </c:pt>
                <c:pt idx="31">
                  <c:v>4039.835</c:v>
                </c:pt>
                <c:pt idx="32">
                  <c:v>4098.7650000000003</c:v>
                </c:pt>
                <c:pt idx="33">
                  <c:v>4216.8900000000003</c:v>
                </c:pt>
                <c:pt idx="34">
                  <c:v>4283.58</c:v>
                </c:pt>
                <c:pt idx="35">
                  <c:v>4354.625</c:v>
                </c:pt>
                <c:pt idx="36">
                  <c:v>4419.4849999999997</c:v>
                </c:pt>
                <c:pt idx="37">
                  <c:v>4519.58</c:v>
                </c:pt>
                <c:pt idx="38">
                  <c:v>4568.33</c:v>
                </c:pt>
                <c:pt idx="39">
                  <c:v>4662.3599999999997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31-4647-BAE3-C7C99A134E12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Лист3!$AJ$3:$AJ$42</c:f>
              <c:numCache>
                <c:formatCode>General</c:formatCode>
                <c:ptCount val="40"/>
                <c:pt idx="0">
                  <c:v>164.12</c:v>
                </c:pt>
                <c:pt idx="1">
                  <c:v>436.935</c:v>
                </c:pt>
                <c:pt idx="2">
                  <c:v>826.27</c:v>
                </c:pt>
                <c:pt idx="3">
                  <c:v>1299.1400000000001</c:v>
                </c:pt>
                <c:pt idx="4">
                  <c:v>1809.55</c:v>
                </c:pt>
                <c:pt idx="5">
                  <c:v>2133.645</c:v>
                </c:pt>
                <c:pt idx="6">
                  <c:v>2532.7150000000001</c:v>
                </c:pt>
                <c:pt idx="7">
                  <c:v>2951.6750000000002</c:v>
                </c:pt>
                <c:pt idx="8">
                  <c:v>3274.7049999999999</c:v>
                </c:pt>
                <c:pt idx="9">
                  <c:v>3522.7249999999999</c:v>
                </c:pt>
                <c:pt idx="10">
                  <c:v>3641.1</c:v>
                </c:pt>
                <c:pt idx="11">
                  <c:v>3966.2150000000001</c:v>
                </c:pt>
                <c:pt idx="12">
                  <c:v>4115.92</c:v>
                </c:pt>
                <c:pt idx="13">
                  <c:v>4184.2449999999999</c:v>
                </c:pt>
                <c:pt idx="14">
                  <c:v>4284.07</c:v>
                </c:pt>
                <c:pt idx="15">
                  <c:v>4575.95</c:v>
                </c:pt>
                <c:pt idx="16">
                  <c:v>4439.5200000000004</c:v>
                </c:pt>
                <c:pt idx="17">
                  <c:v>4754.2749999999996</c:v>
                </c:pt>
                <c:pt idx="18">
                  <c:v>4836.2950000000001</c:v>
                </c:pt>
                <c:pt idx="19">
                  <c:v>4771.5</c:v>
                </c:pt>
                <c:pt idx="20">
                  <c:v>5066.8549999999996</c:v>
                </c:pt>
                <c:pt idx="21">
                  <c:v>5058.4049999999997</c:v>
                </c:pt>
                <c:pt idx="22">
                  <c:v>5065.4549999999999</c:v>
                </c:pt>
                <c:pt idx="23">
                  <c:v>5185.3999999999996</c:v>
                </c:pt>
                <c:pt idx="24">
                  <c:v>5210.4250000000002</c:v>
                </c:pt>
                <c:pt idx="25">
                  <c:v>5392.6350000000002</c:v>
                </c:pt>
                <c:pt idx="26">
                  <c:v>5463.49</c:v>
                </c:pt>
                <c:pt idx="27">
                  <c:v>5632.16</c:v>
                </c:pt>
                <c:pt idx="28">
                  <c:v>5649.21</c:v>
                </c:pt>
                <c:pt idx="29">
                  <c:v>5737.14</c:v>
                </c:pt>
                <c:pt idx="30">
                  <c:v>5823.43</c:v>
                </c:pt>
                <c:pt idx="31">
                  <c:v>5693.45</c:v>
                </c:pt>
                <c:pt idx="32">
                  <c:v>5831.7650000000003</c:v>
                </c:pt>
                <c:pt idx="33">
                  <c:v>5864.66</c:v>
                </c:pt>
                <c:pt idx="34">
                  <c:v>5900.53</c:v>
                </c:pt>
                <c:pt idx="35">
                  <c:v>6008.9949999999999</c:v>
                </c:pt>
                <c:pt idx="36">
                  <c:v>6051.4949999999999</c:v>
                </c:pt>
                <c:pt idx="37">
                  <c:v>6091.9549999999999</c:v>
                </c:pt>
                <c:pt idx="38">
                  <c:v>6120.42</c:v>
                </c:pt>
                <c:pt idx="39">
                  <c:v>6126.1149999999998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31-4647-BAE3-C7C99A134E12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Лист4!$AJ$3:$AJ$42</c:f>
              <c:numCache>
                <c:formatCode>General</c:formatCode>
                <c:ptCount val="40"/>
                <c:pt idx="0">
                  <c:v>219.48500000000001</c:v>
                </c:pt>
                <c:pt idx="1">
                  <c:v>502.89499999999998</c:v>
                </c:pt>
                <c:pt idx="2">
                  <c:v>793.22</c:v>
                </c:pt>
                <c:pt idx="3">
                  <c:v>1047.6199999999999</c:v>
                </c:pt>
                <c:pt idx="4">
                  <c:v>1291.46</c:v>
                </c:pt>
                <c:pt idx="5">
                  <c:v>1543.68</c:v>
                </c:pt>
                <c:pt idx="6">
                  <c:v>1759</c:v>
                </c:pt>
                <c:pt idx="7">
                  <c:v>1972.895</c:v>
                </c:pt>
                <c:pt idx="8">
                  <c:v>2163.1550000000002</c:v>
                </c:pt>
                <c:pt idx="9">
                  <c:v>2360.41</c:v>
                </c:pt>
                <c:pt idx="10">
                  <c:v>2521.1799999999998</c:v>
                </c:pt>
                <c:pt idx="11">
                  <c:v>2689.78</c:v>
                </c:pt>
                <c:pt idx="12">
                  <c:v>2847.53</c:v>
                </c:pt>
                <c:pt idx="13">
                  <c:v>3016.74</c:v>
                </c:pt>
                <c:pt idx="14">
                  <c:v>3164.2150000000001</c:v>
                </c:pt>
                <c:pt idx="15">
                  <c:v>3306.05</c:v>
                </c:pt>
                <c:pt idx="16">
                  <c:v>3456.085</c:v>
                </c:pt>
                <c:pt idx="17">
                  <c:v>3596.0349999999999</c:v>
                </c:pt>
                <c:pt idx="18">
                  <c:v>3733.81</c:v>
                </c:pt>
                <c:pt idx="19">
                  <c:v>3867.0650000000001</c:v>
                </c:pt>
                <c:pt idx="20">
                  <c:v>4002.5549999999998</c:v>
                </c:pt>
                <c:pt idx="21">
                  <c:v>4112.5200000000004</c:v>
                </c:pt>
                <c:pt idx="22">
                  <c:v>4246.18</c:v>
                </c:pt>
                <c:pt idx="23">
                  <c:v>4353.3900000000003</c:v>
                </c:pt>
                <c:pt idx="24">
                  <c:v>4477.5150000000003</c:v>
                </c:pt>
                <c:pt idx="25">
                  <c:v>4579.01</c:v>
                </c:pt>
                <c:pt idx="26">
                  <c:v>4683.6850000000004</c:v>
                </c:pt>
                <c:pt idx="27">
                  <c:v>4779.7349999999997</c:v>
                </c:pt>
                <c:pt idx="28">
                  <c:v>4875.59</c:v>
                </c:pt>
                <c:pt idx="29">
                  <c:v>4981.0600000000004</c:v>
                </c:pt>
                <c:pt idx="30">
                  <c:v>5073.82</c:v>
                </c:pt>
                <c:pt idx="31">
                  <c:v>5177.6350000000002</c:v>
                </c:pt>
                <c:pt idx="32">
                  <c:v>5242.05</c:v>
                </c:pt>
                <c:pt idx="33">
                  <c:v>5339.91</c:v>
                </c:pt>
                <c:pt idx="34">
                  <c:v>5417.64</c:v>
                </c:pt>
                <c:pt idx="35">
                  <c:v>5506.5150000000003</c:v>
                </c:pt>
                <c:pt idx="36">
                  <c:v>5561.1750000000002</c:v>
                </c:pt>
                <c:pt idx="37">
                  <c:v>5634.4949999999999</c:v>
                </c:pt>
                <c:pt idx="38">
                  <c:v>5716.8149999999996</c:v>
                </c:pt>
                <c:pt idx="39">
                  <c:v>5779.35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31-4647-BAE3-C7C99A134E12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Лист5!$AJ$3:$AJ$42</c:f>
              <c:numCache>
                <c:formatCode>General</c:formatCode>
                <c:ptCount val="40"/>
                <c:pt idx="0">
                  <c:v>276.14999999999998</c:v>
                </c:pt>
                <c:pt idx="1">
                  <c:v>632.52</c:v>
                </c:pt>
                <c:pt idx="2">
                  <c:v>959.88</c:v>
                </c:pt>
                <c:pt idx="3">
                  <c:v>1257.57</c:v>
                </c:pt>
                <c:pt idx="4">
                  <c:v>1539.3050000000001</c:v>
                </c:pt>
                <c:pt idx="5">
                  <c:v>1823.355</c:v>
                </c:pt>
                <c:pt idx="6">
                  <c:v>2093.96</c:v>
                </c:pt>
                <c:pt idx="7">
                  <c:v>2337.4250000000002</c:v>
                </c:pt>
                <c:pt idx="8">
                  <c:v>2558.0149999999999</c:v>
                </c:pt>
                <c:pt idx="9">
                  <c:v>2792.14</c:v>
                </c:pt>
                <c:pt idx="10">
                  <c:v>2994.3649999999998</c:v>
                </c:pt>
                <c:pt idx="11">
                  <c:v>3190.55</c:v>
                </c:pt>
                <c:pt idx="12">
                  <c:v>3407.355</c:v>
                </c:pt>
                <c:pt idx="13">
                  <c:v>3597.2249999999999</c:v>
                </c:pt>
                <c:pt idx="14">
                  <c:v>3813.24</c:v>
                </c:pt>
                <c:pt idx="15">
                  <c:v>4003.95</c:v>
                </c:pt>
                <c:pt idx="16">
                  <c:v>4157.1350000000002</c:v>
                </c:pt>
                <c:pt idx="17">
                  <c:v>4378.1400000000003</c:v>
                </c:pt>
                <c:pt idx="18">
                  <c:v>4544.7749999999996</c:v>
                </c:pt>
                <c:pt idx="19">
                  <c:v>4729.2650000000003</c:v>
                </c:pt>
                <c:pt idx="20">
                  <c:v>4896.125</c:v>
                </c:pt>
                <c:pt idx="21">
                  <c:v>5051.49</c:v>
                </c:pt>
                <c:pt idx="22">
                  <c:v>5199.55</c:v>
                </c:pt>
                <c:pt idx="23">
                  <c:v>5327.11</c:v>
                </c:pt>
                <c:pt idx="24">
                  <c:v>5457.4949999999999</c:v>
                </c:pt>
                <c:pt idx="25">
                  <c:v>5571.11</c:v>
                </c:pt>
                <c:pt idx="26">
                  <c:v>5698.06</c:v>
                </c:pt>
                <c:pt idx="27">
                  <c:v>5787.52</c:v>
                </c:pt>
                <c:pt idx="28">
                  <c:v>5893.32</c:v>
                </c:pt>
                <c:pt idx="29">
                  <c:v>5974.89</c:v>
                </c:pt>
                <c:pt idx="30">
                  <c:v>6075.1850000000004</c:v>
                </c:pt>
                <c:pt idx="31">
                  <c:v>6147.6049999999996</c:v>
                </c:pt>
                <c:pt idx="32">
                  <c:v>6226.125</c:v>
                </c:pt>
                <c:pt idx="33">
                  <c:v>6292.19</c:v>
                </c:pt>
                <c:pt idx="34">
                  <c:v>6347.5649999999996</c:v>
                </c:pt>
                <c:pt idx="35">
                  <c:v>6411.335</c:v>
                </c:pt>
                <c:pt idx="36">
                  <c:v>6470.0349999999999</c:v>
                </c:pt>
                <c:pt idx="37">
                  <c:v>6522.98</c:v>
                </c:pt>
                <c:pt idx="38">
                  <c:v>6560.42</c:v>
                </c:pt>
                <c:pt idx="39">
                  <c:v>6612.08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31-4647-BAE3-C7C99A134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найденных решений из множества Парето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Лист1!$CJ$3:$CJ$42</c:f>
              <c:numCache>
                <c:formatCode>General</c:formatCode>
                <c:ptCount val="40"/>
                <c:pt idx="0">
                  <c:v>2.5000000000000001E-2</c:v>
                </c:pt>
                <c:pt idx="1">
                  <c:v>0.03</c:v>
                </c:pt>
                <c:pt idx="2">
                  <c:v>0.06</c:v>
                </c:pt>
                <c:pt idx="3">
                  <c:v>8.5000000000000006E-2</c:v>
                </c:pt>
                <c:pt idx="4">
                  <c:v>8.5000000000000006E-2</c:v>
                </c:pt>
                <c:pt idx="5">
                  <c:v>0.105</c:v>
                </c:pt>
                <c:pt idx="6">
                  <c:v>7.4999999999999997E-2</c:v>
                </c:pt>
                <c:pt idx="7">
                  <c:v>0.13500000000000001</c:v>
                </c:pt>
                <c:pt idx="8">
                  <c:v>0.16500000000000001</c:v>
                </c:pt>
                <c:pt idx="9">
                  <c:v>0.28999999999999998</c:v>
                </c:pt>
                <c:pt idx="10">
                  <c:v>0.5</c:v>
                </c:pt>
                <c:pt idx="11">
                  <c:v>0.6</c:v>
                </c:pt>
                <c:pt idx="12">
                  <c:v>0.77</c:v>
                </c:pt>
                <c:pt idx="13">
                  <c:v>0.82</c:v>
                </c:pt>
                <c:pt idx="14">
                  <c:v>0.86499999999999999</c:v>
                </c:pt>
                <c:pt idx="15">
                  <c:v>0.95</c:v>
                </c:pt>
                <c:pt idx="16">
                  <c:v>0.93</c:v>
                </c:pt>
                <c:pt idx="17">
                  <c:v>0.96</c:v>
                </c:pt>
                <c:pt idx="18">
                  <c:v>0.93500000000000005</c:v>
                </c:pt>
                <c:pt idx="19">
                  <c:v>0.93</c:v>
                </c:pt>
                <c:pt idx="20">
                  <c:v>0.92500000000000004</c:v>
                </c:pt>
                <c:pt idx="21">
                  <c:v>0.95</c:v>
                </c:pt>
                <c:pt idx="22">
                  <c:v>0.93500000000000005</c:v>
                </c:pt>
                <c:pt idx="23">
                  <c:v>0.95</c:v>
                </c:pt>
                <c:pt idx="24">
                  <c:v>0.97</c:v>
                </c:pt>
                <c:pt idx="25">
                  <c:v>0.97</c:v>
                </c:pt>
                <c:pt idx="26">
                  <c:v>0.96499999999999997</c:v>
                </c:pt>
                <c:pt idx="27">
                  <c:v>0.97</c:v>
                </c:pt>
                <c:pt idx="28">
                  <c:v>0.98</c:v>
                </c:pt>
                <c:pt idx="29">
                  <c:v>0.99</c:v>
                </c:pt>
                <c:pt idx="30">
                  <c:v>0.96</c:v>
                </c:pt>
                <c:pt idx="31">
                  <c:v>0.995</c:v>
                </c:pt>
                <c:pt idx="32">
                  <c:v>0.98499999999999999</c:v>
                </c:pt>
                <c:pt idx="33">
                  <c:v>0.98499999999999999</c:v>
                </c:pt>
                <c:pt idx="34">
                  <c:v>0.98499999999999999</c:v>
                </c:pt>
                <c:pt idx="35">
                  <c:v>0.99</c:v>
                </c:pt>
                <c:pt idx="36">
                  <c:v>0.98499999999999999</c:v>
                </c:pt>
                <c:pt idx="37">
                  <c:v>0.98499999999999999</c:v>
                </c:pt>
                <c:pt idx="38">
                  <c:v>0.99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90-4D6F-9745-5942F2690213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Лист2!$CJ$3:$CJ$42</c:f>
              <c:numCache>
                <c:formatCode>General</c:formatCode>
                <c:ptCount val="40"/>
                <c:pt idx="0">
                  <c:v>1.4999999999999999E-2</c:v>
                </c:pt>
                <c:pt idx="1">
                  <c:v>4.4999999999999998E-2</c:v>
                </c:pt>
                <c:pt idx="2">
                  <c:v>0.1</c:v>
                </c:pt>
                <c:pt idx="3">
                  <c:v>0.17</c:v>
                </c:pt>
                <c:pt idx="4">
                  <c:v>0.13500000000000001</c:v>
                </c:pt>
                <c:pt idx="5">
                  <c:v>0.2</c:v>
                </c:pt>
                <c:pt idx="6">
                  <c:v>0.19</c:v>
                </c:pt>
                <c:pt idx="7">
                  <c:v>0.28999999999999998</c:v>
                </c:pt>
                <c:pt idx="8">
                  <c:v>0.29499999999999998</c:v>
                </c:pt>
                <c:pt idx="9">
                  <c:v>0.32</c:v>
                </c:pt>
                <c:pt idx="10">
                  <c:v>0.3</c:v>
                </c:pt>
                <c:pt idx="11">
                  <c:v>0.32500000000000001</c:v>
                </c:pt>
                <c:pt idx="12">
                  <c:v>0.35499999999999998</c:v>
                </c:pt>
                <c:pt idx="13">
                  <c:v>0.39500000000000002</c:v>
                </c:pt>
                <c:pt idx="14">
                  <c:v>0.42499999999999999</c:v>
                </c:pt>
                <c:pt idx="15">
                  <c:v>0.37</c:v>
                </c:pt>
                <c:pt idx="16">
                  <c:v>0.44500000000000001</c:v>
                </c:pt>
                <c:pt idx="17">
                  <c:v>0.41499999999999998</c:v>
                </c:pt>
                <c:pt idx="18">
                  <c:v>0.48</c:v>
                </c:pt>
                <c:pt idx="19">
                  <c:v>0.495</c:v>
                </c:pt>
                <c:pt idx="20">
                  <c:v>0.52500000000000002</c:v>
                </c:pt>
                <c:pt idx="21">
                  <c:v>0.53</c:v>
                </c:pt>
                <c:pt idx="22">
                  <c:v>0.56499999999999995</c:v>
                </c:pt>
                <c:pt idx="23">
                  <c:v>0.56999999999999995</c:v>
                </c:pt>
                <c:pt idx="24">
                  <c:v>0.49</c:v>
                </c:pt>
                <c:pt idx="25">
                  <c:v>0.59499999999999997</c:v>
                </c:pt>
                <c:pt idx="26">
                  <c:v>0.56499999999999995</c:v>
                </c:pt>
                <c:pt idx="27">
                  <c:v>0.56000000000000005</c:v>
                </c:pt>
                <c:pt idx="28">
                  <c:v>0.64</c:v>
                </c:pt>
                <c:pt idx="29">
                  <c:v>0.6</c:v>
                </c:pt>
                <c:pt idx="30">
                  <c:v>0.54500000000000004</c:v>
                </c:pt>
                <c:pt idx="31">
                  <c:v>0.59</c:v>
                </c:pt>
                <c:pt idx="32">
                  <c:v>0.59499999999999997</c:v>
                </c:pt>
                <c:pt idx="33">
                  <c:v>0.62</c:v>
                </c:pt>
                <c:pt idx="34">
                  <c:v>0.6</c:v>
                </c:pt>
                <c:pt idx="35">
                  <c:v>0.57999999999999996</c:v>
                </c:pt>
                <c:pt idx="36">
                  <c:v>0.64500000000000002</c:v>
                </c:pt>
                <c:pt idx="37">
                  <c:v>0.67500000000000004</c:v>
                </c:pt>
                <c:pt idx="38">
                  <c:v>0.61</c:v>
                </c:pt>
                <c:pt idx="39">
                  <c:v>0.65500000000000003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90-4D6F-9745-5942F2690213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Лист3!$CJ$3:$CJ$42</c:f>
              <c:numCache>
                <c:formatCode>General</c:formatCode>
                <c:ptCount val="40"/>
                <c:pt idx="0">
                  <c:v>5.5E-2</c:v>
                </c:pt>
                <c:pt idx="1">
                  <c:v>5.5E-2</c:v>
                </c:pt>
                <c:pt idx="2">
                  <c:v>0.105</c:v>
                </c:pt>
                <c:pt idx="3">
                  <c:v>6.5000000000000002E-2</c:v>
                </c:pt>
                <c:pt idx="4">
                  <c:v>9.5000000000000001E-2</c:v>
                </c:pt>
                <c:pt idx="5">
                  <c:v>0.105</c:v>
                </c:pt>
                <c:pt idx="6">
                  <c:v>0.12</c:v>
                </c:pt>
                <c:pt idx="7">
                  <c:v>9.5000000000000001E-2</c:v>
                </c:pt>
                <c:pt idx="8">
                  <c:v>0.1</c:v>
                </c:pt>
                <c:pt idx="9">
                  <c:v>0.11</c:v>
                </c:pt>
                <c:pt idx="10">
                  <c:v>6.5000000000000002E-2</c:v>
                </c:pt>
                <c:pt idx="11">
                  <c:v>0.105</c:v>
                </c:pt>
                <c:pt idx="12">
                  <c:v>0.12</c:v>
                </c:pt>
                <c:pt idx="13">
                  <c:v>0.115</c:v>
                </c:pt>
                <c:pt idx="14">
                  <c:v>0.13500000000000001</c:v>
                </c:pt>
                <c:pt idx="15">
                  <c:v>0.15</c:v>
                </c:pt>
                <c:pt idx="16">
                  <c:v>0.20499999999999999</c:v>
                </c:pt>
                <c:pt idx="17">
                  <c:v>0.18</c:v>
                </c:pt>
                <c:pt idx="18">
                  <c:v>0.26</c:v>
                </c:pt>
                <c:pt idx="19">
                  <c:v>0.3</c:v>
                </c:pt>
                <c:pt idx="20">
                  <c:v>0.26500000000000001</c:v>
                </c:pt>
                <c:pt idx="21">
                  <c:v>0.33</c:v>
                </c:pt>
                <c:pt idx="22">
                  <c:v>0.4</c:v>
                </c:pt>
                <c:pt idx="23">
                  <c:v>0.40500000000000003</c:v>
                </c:pt>
                <c:pt idx="24">
                  <c:v>0.375</c:v>
                </c:pt>
                <c:pt idx="25">
                  <c:v>0.435</c:v>
                </c:pt>
                <c:pt idx="26">
                  <c:v>0.44</c:v>
                </c:pt>
                <c:pt idx="27">
                  <c:v>0.435</c:v>
                </c:pt>
                <c:pt idx="28">
                  <c:v>0.45500000000000002</c:v>
                </c:pt>
                <c:pt idx="29">
                  <c:v>0.53500000000000003</c:v>
                </c:pt>
                <c:pt idx="30">
                  <c:v>0.58499999999999996</c:v>
                </c:pt>
                <c:pt idx="31">
                  <c:v>0.57999999999999996</c:v>
                </c:pt>
                <c:pt idx="32">
                  <c:v>0.58499999999999996</c:v>
                </c:pt>
                <c:pt idx="33">
                  <c:v>0.62</c:v>
                </c:pt>
                <c:pt idx="34">
                  <c:v>0.61</c:v>
                </c:pt>
                <c:pt idx="35">
                  <c:v>0.61</c:v>
                </c:pt>
                <c:pt idx="36">
                  <c:v>0.58499999999999996</c:v>
                </c:pt>
                <c:pt idx="37">
                  <c:v>0.68500000000000005</c:v>
                </c:pt>
                <c:pt idx="38">
                  <c:v>0.65500000000000003</c:v>
                </c:pt>
                <c:pt idx="39">
                  <c:v>0.62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90-4D6F-9745-5942F2690213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Лист4!$CJ$3:$CJ$42</c:f>
              <c:numCache>
                <c:formatCode>General</c:formatCode>
                <c:ptCount val="40"/>
                <c:pt idx="0">
                  <c:v>7.4999999999999997E-2</c:v>
                </c:pt>
                <c:pt idx="1">
                  <c:v>0.25</c:v>
                </c:pt>
                <c:pt idx="2">
                  <c:v>0.435</c:v>
                </c:pt>
                <c:pt idx="3">
                  <c:v>0.63500000000000001</c:v>
                </c:pt>
                <c:pt idx="4">
                  <c:v>0.77</c:v>
                </c:pt>
                <c:pt idx="5">
                  <c:v>0.81499999999999995</c:v>
                </c:pt>
                <c:pt idx="6">
                  <c:v>0.86</c:v>
                </c:pt>
                <c:pt idx="7">
                  <c:v>0.87</c:v>
                </c:pt>
                <c:pt idx="8">
                  <c:v>0.88</c:v>
                </c:pt>
                <c:pt idx="9">
                  <c:v>0.91500000000000004</c:v>
                </c:pt>
                <c:pt idx="10">
                  <c:v>0.89</c:v>
                </c:pt>
                <c:pt idx="11">
                  <c:v>0.97</c:v>
                </c:pt>
                <c:pt idx="12">
                  <c:v>0.94499999999999995</c:v>
                </c:pt>
                <c:pt idx="13">
                  <c:v>0.91</c:v>
                </c:pt>
                <c:pt idx="14">
                  <c:v>0.96</c:v>
                </c:pt>
                <c:pt idx="15">
                  <c:v>0.95499999999999996</c:v>
                </c:pt>
                <c:pt idx="16">
                  <c:v>0.96</c:v>
                </c:pt>
                <c:pt idx="17">
                  <c:v>0.96499999999999997</c:v>
                </c:pt>
                <c:pt idx="18">
                  <c:v>0.96499999999999997</c:v>
                </c:pt>
                <c:pt idx="19">
                  <c:v>0.95499999999999996</c:v>
                </c:pt>
                <c:pt idx="20">
                  <c:v>0.93</c:v>
                </c:pt>
                <c:pt idx="21">
                  <c:v>0.95499999999999996</c:v>
                </c:pt>
                <c:pt idx="22">
                  <c:v>0.98</c:v>
                </c:pt>
                <c:pt idx="23">
                  <c:v>0.98</c:v>
                </c:pt>
                <c:pt idx="24">
                  <c:v>0.97</c:v>
                </c:pt>
                <c:pt idx="25">
                  <c:v>0.99</c:v>
                </c:pt>
                <c:pt idx="26">
                  <c:v>0.98499999999999999</c:v>
                </c:pt>
                <c:pt idx="27">
                  <c:v>0.97</c:v>
                </c:pt>
                <c:pt idx="28">
                  <c:v>0.98499999999999999</c:v>
                </c:pt>
                <c:pt idx="29">
                  <c:v>0.98499999999999999</c:v>
                </c:pt>
                <c:pt idx="30">
                  <c:v>1</c:v>
                </c:pt>
                <c:pt idx="31">
                  <c:v>0.99</c:v>
                </c:pt>
                <c:pt idx="32">
                  <c:v>0.98499999999999999</c:v>
                </c:pt>
                <c:pt idx="33">
                  <c:v>0.99</c:v>
                </c:pt>
                <c:pt idx="34">
                  <c:v>0.97499999999999998</c:v>
                </c:pt>
                <c:pt idx="35">
                  <c:v>0.98</c:v>
                </c:pt>
                <c:pt idx="36">
                  <c:v>0.99</c:v>
                </c:pt>
                <c:pt idx="37">
                  <c:v>0.98</c:v>
                </c:pt>
                <c:pt idx="38">
                  <c:v>0.995</c:v>
                </c:pt>
                <c:pt idx="3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90-4D6F-9745-5942F2690213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Лист5!$CJ$3:$CJ$42</c:f>
              <c:numCache>
                <c:formatCode>General</c:formatCode>
                <c:ptCount val="40"/>
                <c:pt idx="0">
                  <c:v>0.08</c:v>
                </c:pt>
                <c:pt idx="1">
                  <c:v>0.2</c:v>
                </c:pt>
                <c:pt idx="2">
                  <c:v>0.3</c:v>
                </c:pt>
                <c:pt idx="3">
                  <c:v>0.42</c:v>
                </c:pt>
                <c:pt idx="4">
                  <c:v>0.46</c:v>
                </c:pt>
                <c:pt idx="5">
                  <c:v>0.46</c:v>
                </c:pt>
                <c:pt idx="6">
                  <c:v>0.48499999999999999</c:v>
                </c:pt>
                <c:pt idx="7">
                  <c:v>0.52500000000000002</c:v>
                </c:pt>
                <c:pt idx="8">
                  <c:v>0.57499999999999996</c:v>
                </c:pt>
                <c:pt idx="9">
                  <c:v>0.61499999999999999</c:v>
                </c:pt>
                <c:pt idx="10">
                  <c:v>0.62</c:v>
                </c:pt>
                <c:pt idx="11">
                  <c:v>0.71499999999999997</c:v>
                </c:pt>
                <c:pt idx="12">
                  <c:v>0.75</c:v>
                </c:pt>
                <c:pt idx="13">
                  <c:v>0.85</c:v>
                </c:pt>
                <c:pt idx="14">
                  <c:v>0.80500000000000005</c:v>
                </c:pt>
                <c:pt idx="15">
                  <c:v>0.87</c:v>
                </c:pt>
                <c:pt idx="16">
                  <c:v>0.86</c:v>
                </c:pt>
                <c:pt idx="17">
                  <c:v>0.90500000000000003</c:v>
                </c:pt>
                <c:pt idx="18">
                  <c:v>0.88</c:v>
                </c:pt>
                <c:pt idx="19">
                  <c:v>0.86499999999999999</c:v>
                </c:pt>
                <c:pt idx="20">
                  <c:v>0.91500000000000004</c:v>
                </c:pt>
                <c:pt idx="21">
                  <c:v>0.89500000000000002</c:v>
                </c:pt>
                <c:pt idx="22">
                  <c:v>0.9</c:v>
                </c:pt>
                <c:pt idx="23">
                  <c:v>0.93</c:v>
                </c:pt>
                <c:pt idx="24">
                  <c:v>0.92500000000000004</c:v>
                </c:pt>
                <c:pt idx="25">
                  <c:v>0.94499999999999995</c:v>
                </c:pt>
                <c:pt idx="26">
                  <c:v>0.96499999999999997</c:v>
                </c:pt>
                <c:pt idx="27">
                  <c:v>0.97</c:v>
                </c:pt>
                <c:pt idx="28">
                  <c:v>0.97</c:v>
                </c:pt>
                <c:pt idx="29">
                  <c:v>0.95499999999999996</c:v>
                </c:pt>
                <c:pt idx="30">
                  <c:v>0.96</c:v>
                </c:pt>
                <c:pt idx="31">
                  <c:v>0.98</c:v>
                </c:pt>
                <c:pt idx="32">
                  <c:v>0.97</c:v>
                </c:pt>
                <c:pt idx="33">
                  <c:v>0.98</c:v>
                </c:pt>
                <c:pt idx="34">
                  <c:v>0.98</c:v>
                </c:pt>
                <c:pt idx="35">
                  <c:v>0.98499999999999999</c:v>
                </c:pt>
                <c:pt idx="36">
                  <c:v>0.99</c:v>
                </c:pt>
                <c:pt idx="37">
                  <c:v>0.98499999999999999</c:v>
                </c:pt>
                <c:pt idx="38">
                  <c:v>0.995</c:v>
                </c:pt>
                <c:pt idx="3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90-4D6F-9745-5942F2690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  <a:r>
                  <a:rPr lang="ru-RU" baseline="0"/>
                  <a:t> нахождения оптимума функции Розенброка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Лист1!$FC$3:$FC$42</c:f>
              <c:numCache>
                <c:formatCode>General</c:formatCode>
                <c:ptCount val="40"/>
                <c:pt idx="1">
                  <c:v>1.4999999999999999E-2</c:v>
                </c:pt>
                <c:pt idx="2">
                  <c:v>5.0000000000000001E-3</c:v>
                </c:pt>
                <c:pt idx="5">
                  <c:v>5.0000000000000001E-3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0.01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0.01</c:v>
                </c:pt>
                <c:pt idx="14">
                  <c:v>1.4999999999999999E-2</c:v>
                </c:pt>
                <c:pt idx="15">
                  <c:v>0.01</c:v>
                </c:pt>
                <c:pt idx="16">
                  <c:v>5.0000000000000001E-3</c:v>
                </c:pt>
                <c:pt idx="17">
                  <c:v>1.4999999999999999E-2</c:v>
                </c:pt>
                <c:pt idx="18">
                  <c:v>5.0000000000000001E-3</c:v>
                </c:pt>
                <c:pt idx="20">
                  <c:v>0.01</c:v>
                </c:pt>
                <c:pt idx="21">
                  <c:v>1.4999999999999999E-2</c:v>
                </c:pt>
                <c:pt idx="22">
                  <c:v>0.01</c:v>
                </c:pt>
                <c:pt idx="23">
                  <c:v>1.4999999999999999E-2</c:v>
                </c:pt>
                <c:pt idx="24">
                  <c:v>0.02</c:v>
                </c:pt>
                <c:pt idx="25">
                  <c:v>2.5000000000000001E-2</c:v>
                </c:pt>
                <c:pt idx="26">
                  <c:v>1.4999999999999999E-2</c:v>
                </c:pt>
                <c:pt idx="27">
                  <c:v>0.02</c:v>
                </c:pt>
                <c:pt idx="28">
                  <c:v>0.01</c:v>
                </c:pt>
                <c:pt idx="29">
                  <c:v>1.4999999999999999E-2</c:v>
                </c:pt>
                <c:pt idx="30">
                  <c:v>4.4999999999999998E-2</c:v>
                </c:pt>
                <c:pt idx="31">
                  <c:v>0.02</c:v>
                </c:pt>
                <c:pt idx="32">
                  <c:v>1.4999999999999999E-2</c:v>
                </c:pt>
                <c:pt idx="33">
                  <c:v>2.5000000000000001E-2</c:v>
                </c:pt>
                <c:pt idx="34">
                  <c:v>0.03</c:v>
                </c:pt>
                <c:pt idx="35">
                  <c:v>0.03</c:v>
                </c:pt>
                <c:pt idx="36">
                  <c:v>5.0000000000000001E-3</c:v>
                </c:pt>
                <c:pt idx="37">
                  <c:v>0.03</c:v>
                </c:pt>
                <c:pt idx="38">
                  <c:v>0.04</c:v>
                </c:pt>
                <c:pt idx="39">
                  <c:v>6.5000000000000002E-2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45-4FE7-B5B6-C4E9E5E6C15F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Лист2!$FC$3:$FC$42</c:f>
              <c:numCache>
                <c:formatCode>General</c:formatCode>
                <c:ptCount val="40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1.4999999999999999E-2</c:v>
                </c:pt>
                <c:pt idx="5">
                  <c:v>0.01</c:v>
                </c:pt>
                <c:pt idx="6">
                  <c:v>0.02</c:v>
                </c:pt>
                <c:pt idx="7">
                  <c:v>0.01</c:v>
                </c:pt>
                <c:pt idx="8">
                  <c:v>4.4999999999999998E-2</c:v>
                </c:pt>
                <c:pt idx="9">
                  <c:v>4.4999999999999998E-2</c:v>
                </c:pt>
                <c:pt idx="10">
                  <c:v>3.5000000000000003E-2</c:v>
                </c:pt>
                <c:pt idx="11">
                  <c:v>0.02</c:v>
                </c:pt>
                <c:pt idx="12">
                  <c:v>2.5000000000000001E-2</c:v>
                </c:pt>
                <c:pt idx="13">
                  <c:v>0.03</c:v>
                </c:pt>
                <c:pt idx="14">
                  <c:v>0.02</c:v>
                </c:pt>
                <c:pt idx="15">
                  <c:v>0.05</c:v>
                </c:pt>
                <c:pt idx="16">
                  <c:v>0.08</c:v>
                </c:pt>
                <c:pt idx="17">
                  <c:v>4.4999999999999998E-2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0.05</c:v>
                </c:pt>
                <c:pt idx="22">
                  <c:v>3.5000000000000003E-2</c:v>
                </c:pt>
                <c:pt idx="23">
                  <c:v>0.08</c:v>
                </c:pt>
                <c:pt idx="24">
                  <c:v>0.05</c:v>
                </c:pt>
                <c:pt idx="25">
                  <c:v>7.0000000000000007E-2</c:v>
                </c:pt>
                <c:pt idx="26">
                  <c:v>4.4999999999999998E-2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0.06</c:v>
                </c:pt>
                <c:pt idx="30">
                  <c:v>5.5E-2</c:v>
                </c:pt>
                <c:pt idx="31">
                  <c:v>6.5000000000000002E-2</c:v>
                </c:pt>
                <c:pt idx="32">
                  <c:v>7.4999999999999997E-2</c:v>
                </c:pt>
                <c:pt idx="33">
                  <c:v>0.105</c:v>
                </c:pt>
                <c:pt idx="34">
                  <c:v>9.5000000000000001E-2</c:v>
                </c:pt>
                <c:pt idx="35">
                  <c:v>7.4999999999999997E-2</c:v>
                </c:pt>
                <c:pt idx="36">
                  <c:v>8.5000000000000006E-2</c:v>
                </c:pt>
                <c:pt idx="37">
                  <c:v>5.5E-2</c:v>
                </c:pt>
                <c:pt idx="38">
                  <c:v>0.08</c:v>
                </c:pt>
                <c:pt idx="39">
                  <c:v>9.5000000000000001E-2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45-4FE7-B5B6-C4E9E5E6C15F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Лист3!$FC$3:$FC$42</c:f>
              <c:numCache>
                <c:formatCode>General</c:formatCode>
                <c:ptCount val="40"/>
                <c:pt idx="0">
                  <c:v>0.01</c:v>
                </c:pt>
                <c:pt idx="1">
                  <c:v>0.02</c:v>
                </c:pt>
                <c:pt idx="2">
                  <c:v>3.5000000000000003E-2</c:v>
                </c:pt>
                <c:pt idx="3">
                  <c:v>3.5000000000000003E-2</c:v>
                </c:pt>
                <c:pt idx="4">
                  <c:v>4.4999999999999998E-2</c:v>
                </c:pt>
                <c:pt idx="5">
                  <c:v>5.5E-2</c:v>
                </c:pt>
                <c:pt idx="6">
                  <c:v>4.4999999999999998E-2</c:v>
                </c:pt>
                <c:pt idx="7">
                  <c:v>7.4999999999999997E-2</c:v>
                </c:pt>
                <c:pt idx="8">
                  <c:v>4.4999999999999998E-2</c:v>
                </c:pt>
                <c:pt idx="9">
                  <c:v>0.04</c:v>
                </c:pt>
                <c:pt idx="10">
                  <c:v>0.08</c:v>
                </c:pt>
                <c:pt idx="11">
                  <c:v>2.5000000000000001E-2</c:v>
                </c:pt>
                <c:pt idx="12">
                  <c:v>3.5000000000000003E-2</c:v>
                </c:pt>
                <c:pt idx="13">
                  <c:v>5.5E-2</c:v>
                </c:pt>
                <c:pt idx="14">
                  <c:v>0.105</c:v>
                </c:pt>
                <c:pt idx="15">
                  <c:v>4.4999999999999998E-2</c:v>
                </c:pt>
                <c:pt idx="16">
                  <c:v>8.5000000000000006E-2</c:v>
                </c:pt>
                <c:pt idx="17">
                  <c:v>5.5E-2</c:v>
                </c:pt>
                <c:pt idx="18">
                  <c:v>5.5E-2</c:v>
                </c:pt>
                <c:pt idx="19">
                  <c:v>9.5000000000000001E-2</c:v>
                </c:pt>
                <c:pt idx="20">
                  <c:v>0.06</c:v>
                </c:pt>
                <c:pt idx="21">
                  <c:v>9.5000000000000001E-2</c:v>
                </c:pt>
                <c:pt idx="22">
                  <c:v>0.11</c:v>
                </c:pt>
                <c:pt idx="23">
                  <c:v>0.105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0.13</c:v>
                </c:pt>
                <c:pt idx="27">
                  <c:v>0.155</c:v>
                </c:pt>
                <c:pt idx="28">
                  <c:v>0.19</c:v>
                </c:pt>
                <c:pt idx="29">
                  <c:v>0.18</c:v>
                </c:pt>
                <c:pt idx="30">
                  <c:v>0.26</c:v>
                </c:pt>
                <c:pt idx="31">
                  <c:v>0.28999999999999998</c:v>
                </c:pt>
                <c:pt idx="32">
                  <c:v>0.315</c:v>
                </c:pt>
                <c:pt idx="33">
                  <c:v>0.34499999999999997</c:v>
                </c:pt>
                <c:pt idx="34">
                  <c:v>0.315</c:v>
                </c:pt>
                <c:pt idx="35">
                  <c:v>0.33</c:v>
                </c:pt>
                <c:pt idx="36">
                  <c:v>0.36499999999999999</c:v>
                </c:pt>
                <c:pt idx="37">
                  <c:v>0.36499999999999999</c:v>
                </c:pt>
                <c:pt idx="38">
                  <c:v>0.38500000000000001</c:v>
                </c:pt>
                <c:pt idx="39">
                  <c:v>0.40500000000000003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45-4FE7-B5B6-C4E9E5E6C15F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Лист4!$FC$3:$FC$42</c:f>
              <c:numCache>
                <c:formatCode>General</c:formatCode>
                <c:ptCount val="40"/>
                <c:pt idx="1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0.02</c:v>
                </c:pt>
                <c:pt idx="6">
                  <c:v>5.0000000000000001E-3</c:v>
                </c:pt>
                <c:pt idx="7">
                  <c:v>0.01</c:v>
                </c:pt>
                <c:pt idx="8">
                  <c:v>5.0000000000000001E-3</c:v>
                </c:pt>
                <c:pt idx="9">
                  <c:v>0.01</c:v>
                </c:pt>
                <c:pt idx="10">
                  <c:v>0.01</c:v>
                </c:pt>
                <c:pt idx="11">
                  <c:v>0.03</c:v>
                </c:pt>
                <c:pt idx="12">
                  <c:v>1.4999999999999999E-2</c:v>
                </c:pt>
                <c:pt idx="13">
                  <c:v>0.05</c:v>
                </c:pt>
                <c:pt idx="14">
                  <c:v>5.0000000000000001E-3</c:v>
                </c:pt>
                <c:pt idx="15">
                  <c:v>4.4999999999999998E-2</c:v>
                </c:pt>
                <c:pt idx="16">
                  <c:v>1.4999999999999999E-2</c:v>
                </c:pt>
                <c:pt idx="17">
                  <c:v>0.06</c:v>
                </c:pt>
                <c:pt idx="18">
                  <c:v>0.05</c:v>
                </c:pt>
                <c:pt idx="19">
                  <c:v>0.05</c:v>
                </c:pt>
                <c:pt idx="20">
                  <c:v>5.5E-2</c:v>
                </c:pt>
                <c:pt idx="21">
                  <c:v>4.4999999999999998E-2</c:v>
                </c:pt>
                <c:pt idx="22">
                  <c:v>0.06</c:v>
                </c:pt>
                <c:pt idx="23">
                  <c:v>7.0000000000000007E-2</c:v>
                </c:pt>
                <c:pt idx="24">
                  <c:v>5.5E-2</c:v>
                </c:pt>
                <c:pt idx="25">
                  <c:v>7.0000000000000007E-2</c:v>
                </c:pt>
                <c:pt idx="26">
                  <c:v>0.09</c:v>
                </c:pt>
                <c:pt idx="27">
                  <c:v>7.4999999999999997E-2</c:v>
                </c:pt>
                <c:pt idx="28">
                  <c:v>0.115</c:v>
                </c:pt>
                <c:pt idx="29">
                  <c:v>0.08</c:v>
                </c:pt>
                <c:pt idx="30">
                  <c:v>0.09</c:v>
                </c:pt>
                <c:pt idx="31">
                  <c:v>0.08</c:v>
                </c:pt>
                <c:pt idx="32">
                  <c:v>0.13500000000000001</c:v>
                </c:pt>
                <c:pt idx="33">
                  <c:v>0.13</c:v>
                </c:pt>
                <c:pt idx="34">
                  <c:v>0.14499999999999999</c:v>
                </c:pt>
                <c:pt idx="35">
                  <c:v>0.16500000000000001</c:v>
                </c:pt>
                <c:pt idx="36">
                  <c:v>0.16</c:v>
                </c:pt>
                <c:pt idx="37">
                  <c:v>0.12</c:v>
                </c:pt>
                <c:pt idx="38">
                  <c:v>0.19</c:v>
                </c:pt>
                <c:pt idx="39">
                  <c:v>0.21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D45-4FE7-B5B6-C4E9E5E6C15F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Лист5!$FC$3:$FC$42</c:f>
              <c:numCache>
                <c:formatCode>General</c:formatCode>
                <c:ptCount val="40"/>
                <c:pt idx="5">
                  <c:v>5.0000000000000001E-3</c:v>
                </c:pt>
                <c:pt idx="7">
                  <c:v>0.01</c:v>
                </c:pt>
                <c:pt idx="8">
                  <c:v>0.01</c:v>
                </c:pt>
                <c:pt idx="10">
                  <c:v>5.0000000000000001E-3</c:v>
                </c:pt>
                <c:pt idx="11">
                  <c:v>0.01</c:v>
                </c:pt>
                <c:pt idx="16">
                  <c:v>0.01</c:v>
                </c:pt>
                <c:pt idx="17">
                  <c:v>5.0000000000000001E-3</c:v>
                </c:pt>
                <c:pt idx="18">
                  <c:v>0.01</c:v>
                </c:pt>
                <c:pt idx="19">
                  <c:v>5.0000000000000001E-3</c:v>
                </c:pt>
                <c:pt idx="21">
                  <c:v>0.01</c:v>
                </c:pt>
                <c:pt idx="22">
                  <c:v>1.4999999999999999E-2</c:v>
                </c:pt>
                <c:pt idx="24">
                  <c:v>5.0000000000000001E-3</c:v>
                </c:pt>
                <c:pt idx="25">
                  <c:v>0.01</c:v>
                </c:pt>
                <c:pt idx="26">
                  <c:v>5.0000000000000001E-3</c:v>
                </c:pt>
                <c:pt idx="27">
                  <c:v>1.4999999999999999E-2</c:v>
                </c:pt>
                <c:pt idx="28">
                  <c:v>0.01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0.01</c:v>
                </c:pt>
                <c:pt idx="33">
                  <c:v>0.01</c:v>
                </c:pt>
                <c:pt idx="34">
                  <c:v>5.0000000000000001E-3</c:v>
                </c:pt>
                <c:pt idx="35">
                  <c:v>0.02</c:v>
                </c:pt>
                <c:pt idx="36">
                  <c:v>0.03</c:v>
                </c:pt>
                <c:pt idx="37">
                  <c:v>0.01</c:v>
                </c:pt>
                <c:pt idx="38">
                  <c:v>0.04</c:v>
                </c:pt>
                <c:pt idx="39">
                  <c:v>3.5000000000000003E-2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D45-4FE7-B5B6-C4E9E5E6C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  <a:r>
                  <a:rPr lang="ru-RU" baseline="0"/>
                  <a:t> нахождения оптимума функции Птица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Переключение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Лист1!$A$3:$A$42</c:f>
              <c:numCache>
                <c:formatCode>General</c:formatCode>
                <c:ptCount val="4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  <c:pt idx="20">
                  <c:v>1050</c:v>
                </c:pt>
                <c:pt idx="21">
                  <c:v>1100</c:v>
                </c:pt>
                <c:pt idx="22">
                  <c:v>1150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1350</c:v>
                </c:pt>
                <c:pt idx="27">
                  <c:v>1400</c:v>
                </c:pt>
                <c:pt idx="28">
                  <c:v>1450</c:v>
                </c:pt>
                <c:pt idx="29">
                  <c:v>1500</c:v>
                </c:pt>
                <c:pt idx="30">
                  <c:v>1550</c:v>
                </c:pt>
                <c:pt idx="31">
                  <c:v>1600</c:v>
                </c:pt>
                <c:pt idx="32">
                  <c:v>1650</c:v>
                </c:pt>
                <c:pt idx="33">
                  <c:v>1700</c:v>
                </c:pt>
                <c:pt idx="34">
                  <c:v>1750</c:v>
                </c:pt>
                <c:pt idx="35">
                  <c:v>1800</c:v>
                </c:pt>
                <c:pt idx="36">
                  <c:v>1850</c:v>
                </c:pt>
                <c:pt idx="37">
                  <c:v>1900</c:v>
                </c:pt>
                <c:pt idx="38">
                  <c:v>1950</c:v>
                </c:pt>
                <c:pt idx="39">
                  <c:v>2000</c:v>
                </c:pt>
              </c:numCache>
            </c:numRef>
          </c:cat>
          <c:val>
            <c:numRef>
              <c:f>Лист1!$HV$3:$HV$42</c:f>
              <c:numCache>
                <c:formatCode>General</c:formatCode>
                <c:ptCount val="40"/>
                <c:pt idx="0">
                  <c:v>0.68500000000000005</c:v>
                </c:pt>
                <c:pt idx="1">
                  <c:v>0.98499999999999999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3-43DE-B314-FBF6C6026A80}"/>
            </c:ext>
          </c:extLst>
        </c:ser>
        <c:ser>
          <c:idx val="1"/>
          <c:order val="1"/>
          <c:tx>
            <c:v>Розенброка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Лист2!$HV$3:$HV$42</c:f>
              <c:numCache>
                <c:formatCode>General</c:formatCode>
                <c:ptCount val="40"/>
                <c:pt idx="0">
                  <c:v>0.05</c:v>
                </c:pt>
                <c:pt idx="1">
                  <c:v>0.17</c:v>
                </c:pt>
                <c:pt idx="2">
                  <c:v>0.20499999999999999</c:v>
                </c:pt>
                <c:pt idx="3">
                  <c:v>0.33</c:v>
                </c:pt>
                <c:pt idx="4">
                  <c:v>0.39500000000000002</c:v>
                </c:pt>
                <c:pt idx="5">
                  <c:v>0.47499999999999998</c:v>
                </c:pt>
                <c:pt idx="6">
                  <c:v>0.48</c:v>
                </c:pt>
                <c:pt idx="7">
                  <c:v>0.55500000000000005</c:v>
                </c:pt>
                <c:pt idx="8">
                  <c:v>0.54500000000000004</c:v>
                </c:pt>
                <c:pt idx="9">
                  <c:v>0.61</c:v>
                </c:pt>
                <c:pt idx="10">
                  <c:v>0.65500000000000003</c:v>
                </c:pt>
                <c:pt idx="11">
                  <c:v>0.69499999999999995</c:v>
                </c:pt>
                <c:pt idx="12">
                  <c:v>0.7</c:v>
                </c:pt>
                <c:pt idx="13">
                  <c:v>0.73499999999999999</c:v>
                </c:pt>
                <c:pt idx="14">
                  <c:v>0.80500000000000005</c:v>
                </c:pt>
                <c:pt idx="15">
                  <c:v>0.71499999999999997</c:v>
                </c:pt>
                <c:pt idx="16">
                  <c:v>0.84</c:v>
                </c:pt>
                <c:pt idx="17">
                  <c:v>0.82</c:v>
                </c:pt>
                <c:pt idx="18">
                  <c:v>0.86</c:v>
                </c:pt>
                <c:pt idx="19">
                  <c:v>0.87</c:v>
                </c:pt>
                <c:pt idx="20">
                  <c:v>0.88500000000000001</c:v>
                </c:pt>
                <c:pt idx="21">
                  <c:v>0.89500000000000002</c:v>
                </c:pt>
                <c:pt idx="22">
                  <c:v>0.88500000000000001</c:v>
                </c:pt>
                <c:pt idx="23">
                  <c:v>0.91500000000000004</c:v>
                </c:pt>
                <c:pt idx="24">
                  <c:v>0.95499999999999996</c:v>
                </c:pt>
                <c:pt idx="25">
                  <c:v>0.94</c:v>
                </c:pt>
                <c:pt idx="26">
                  <c:v>0.94</c:v>
                </c:pt>
                <c:pt idx="27">
                  <c:v>0.96499999999999997</c:v>
                </c:pt>
                <c:pt idx="28">
                  <c:v>0.93</c:v>
                </c:pt>
                <c:pt idx="29">
                  <c:v>0.95</c:v>
                </c:pt>
                <c:pt idx="30">
                  <c:v>0.95499999999999996</c:v>
                </c:pt>
                <c:pt idx="31">
                  <c:v>0.96</c:v>
                </c:pt>
                <c:pt idx="32">
                  <c:v>0.98</c:v>
                </c:pt>
                <c:pt idx="33">
                  <c:v>0.96</c:v>
                </c:pt>
                <c:pt idx="34">
                  <c:v>0.97499999999999998</c:v>
                </c:pt>
                <c:pt idx="35">
                  <c:v>0.99</c:v>
                </c:pt>
                <c:pt idx="36">
                  <c:v>0.98</c:v>
                </c:pt>
                <c:pt idx="37">
                  <c:v>0.98</c:v>
                </c:pt>
                <c:pt idx="38">
                  <c:v>0.97499999999999998</c:v>
                </c:pt>
                <c:pt idx="39">
                  <c:v>0.99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A3-43DE-B314-FBF6C6026A80}"/>
            </c:ext>
          </c:extLst>
        </c:ser>
        <c:ser>
          <c:idx val="2"/>
          <c:order val="2"/>
          <c:tx>
            <c:v>"Птица"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Лист3!$HV$3:$HV$42</c:f>
              <c:numCache>
                <c:formatCode>General</c:formatCode>
                <c:ptCount val="40"/>
                <c:pt idx="0">
                  <c:v>0.06</c:v>
                </c:pt>
                <c:pt idx="1">
                  <c:v>0.1</c:v>
                </c:pt>
                <c:pt idx="2">
                  <c:v>0.21</c:v>
                </c:pt>
                <c:pt idx="3">
                  <c:v>0.2</c:v>
                </c:pt>
                <c:pt idx="4">
                  <c:v>0.215</c:v>
                </c:pt>
                <c:pt idx="5">
                  <c:v>0.31</c:v>
                </c:pt>
                <c:pt idx="6">
                  <c:v>0.23499999999999999</c:v>
                </c:pt>
                <c:pt idx="7">
                  <c:v>0.28000000000000003</c:v>
                </c:pt>
                <c:pt idx="8">
                  <c:v>0.29499999999999998</c:v>
                </c:pt>
                <c:pt idx="9">
                  <c:v>0.22</c:v>
                </c:pt>
                <c:pt idx="10">
                  <c:v>0.28999999999999998</c:v>
                </c:pt>
                <c:pt idx="11">
                  <c:v>0.35</c:v>
                </c:pt>
                <c:pt idx="12">
                  <c:v>0.36499999999999999</c:v>
                </c:pt>
                <c:pt idx="13">
                  <c:v>0.4</c:v>
                </c:pt>
                <c:pt idx="14">
                  <c:v>0.45500000000000002</c:v>
                </c:pt>
                <c:pt idx="15">
                  <c:v>0.5</c:v>
                </c:pt>
                <c:pt idx="16">
                  <c:v>0.47</c:v>
                </c:pt>
                <c:pt idx="17">
                  <c:v>0.54</c:v>
                </c:pt>
                <c:pt idx="18">
                  <c:v>0.57499999999999996</c:v>
                </c:pt>
                <c:pt idx="19">
                  <c:v>0.68500000000000005</c:v>
                </c:pt>
                <c:pt idx="20">
                  <c:v>0.69499999999999995</c:v>
                </c:pt>
                <c:pt idx="21">
                  <c:v>0.73499999999999999</c:v>
                </c:pt>
                <c:pt idx="22">
                  <c:v>0.755</c:v>
                </c:pt>
                <c:pt idx="23">
                  <c:v>0.78</c:v>
                </c:pt>
                <c:pt idx="24">
                  <c:v>0.8</c:v>
                </c:pt>
                <c:pt idx="25">
                  <c:v>0.82</c:v>
                </c:pt>
                <c:pt idx="26">
                  <c:v>0.875</c:v>
                </c:pt>
                <c:pt idx="27">
                  <c:v>0.85499999999999998</c:v>
                </c:pt>
                <c:pt idx="28">
                  <c:v>0.9</c:v>
                </c:pt>
                <c:pt idx="29">
                  <c:v>0.89500000000000002</c:v>
                </c:pt>
                <c:pt idx="30">
                  <c:v>0.88500000000000001</c:v>
                </c:pt>
                <c:pt idx="31">
                  <c:v>0.91</c:v>
                </c:pt>
                <c:pt idx="32">
                  <c:v>0.91500000000000004</c:v>
                </c:pt>
                <c:pt idx="33">
                  <c:v>0.93</c:v>
                </c:pt>
                <c:pt idx="34">
                  <c:v>0.92500000000000004</c:v>
                </c:pt>
                <c:pt idx="35">
                  <c:v>0.90500000000000003</c:v>
                </c:pt>
                <c:pt idx="36">
                  <c:v>0.95499999999999996</c:v>
                </c:pt>
                <c:pt idx="37">
                  <c:v>0.90500000000000003</c:v>
                </c:pt>
                <c:pt idx="38">
                  <c:v>0.93</c:v>
                </c:pt>
                <c:pt idx="39">
                  <c:v>0.97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A3-43DE-B314-FBF6C6026A80}"/>
            </c:ext>
          </c:extLst>
        </c:ser>
        <c:ser>
          <c:idx val="3"/>
          <c:order val="3"/>
          <c:tx>
            <c:v>Растригина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Лист4!$HV$3:$HV$42</c:f>
              <c:numCache>
                <c:formatCode>General</c:formatCode>
                <c:ptCount val="40"/>
                <c:pt idx="0">
                  <c:v>0.375</c:v>
                </c:pt>
                <c:pt idx="1">
                  <c:v>0.8</c:v>
                </c:pt>
                <c:pt idx="2">
                  <c:v>0.93500000000000005</c:v>
                </c:pt>
                <c:pt idx="3">
                  <c:v>0.98499999999999999</c:v>
                </c:pt>
                <c:pt idx="4">
                  <c:v>0.995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A3-43DE-B314-FBF6C6026A80}"/>
            </c:ext>
          </c:extLst>
        </c:ser>
        <c:ser>
          <c:idx val="4"/>
          <c:order val="4"/>
          <c:tx>
            <c:v>Экли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Лист5!$HV$3:$HV$42</c:f>
              <c:numCache>
                <c:formatCode>General</c:formatCode>
                <c:ptCount val="40"/>
                <c:pt idx="0">
                  <c:v>0.495</c:v>
                </c:pt>
                <c:pt idx="1">
                  <c:v>0.94499999999999995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A3-43DE-B314-FBF6C602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2026719"/>
        <c:axId val="1397420127"/>
      </c:lineChart>
      <c:catAx>
        <c:axId val="13920267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итераций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7420127"/>
        <c:crosses val="autoZero"/>
        <c:auto val="1"/>
        <c:lblAlgn val="ctr"/>
        <c:lblOffset val="100"/>
        <c:noMultiLvlLbl val="0"/>
      </c:catAx>
      <c:valAx>
        <c:axId val="1397420127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</a:t>
                </a:r>
                <a:r>
                  <a:rPr lang="ru-RU" baseline="0"/>
                  <a:t> нахождения оптимума функции Растригина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920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43</xdr:row>
      <xdr:rowOff>38099</xdr:rowOff>
    </xdr:from>
    <xdr:to>
      <xdr:col>8</xdr:col>
      <xdr:colOff>485774</xdr:colOff>
      <xdr:row>61</xdr:row>
      <xdr:rowOff>114300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238125</xdr:colOff>
      <xdr:row>78</xdr:row>
      <xdr:rowOff>104775</xdr:rowOff>
    </xdr:from>
    <xdr:to>
      <xdr:col>9</xdr:col>
      <xdr:colOff>47625</xdr:colOff>
      <xdr:row>96</xdr:row>
      <xdr:rowOff>180976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238125</xdr:colOff>
      <xdr:row>97</xdr:row>
      <xdr:rowOff>85725</xdr:rowOff>
    </xdr:from>
    <xdr:to>
      <xdr:col>9</xdr:col>
      <xdr:colOff>47625</xdr:colOff>
      <xdr:row>115</xdr:row>
      <xdr:rowOff>161926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228600</xdr:colOff>
      <xdr:row>61</xdr:row>
      <xdr:rowOff>123825</xdr:rowOff>
    </xdr:from>
    <xdr:to>
      <xdr:col>9</xdr:col>
      <xdr:colOff>38100</xdr:colOff>
      <xdr:row>80</xdr:row>
      <xdr:rowOff>9526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43</xdr:row>
      <xdr:rowOff>0</xdr:rowOff>
    </xdr:from>
    <xdr:to>
      <xdr:col>16</xdr:col>
      <xdr:colOff>1066800</xdr:colOff>
      <xdr:row>61</xdr:row>
      <xdr:rowOff>76201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62</xdr:row>
      <xdr:rowOff>0</xdr:rowOff>
    </xdr:from>
    <xdr:to>
      <xdr:col>16</xdr:col>
      <xdr:colOff>1066800</xdr:colOff>
      <xdr:row>80</xdr:row>
      <xdr:rowOff>76201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43</xdr:row>
      <xdr:rowOff>0</xdr:rowOff>
    </xdr:from>
    <xdr:to>
      <xdr:col>23</xdr:col>
      <xdr:colOff>495300</xdr:colOff>
      <xdr:row>61</xdr:row>
      <xdr:rowOff>76201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62</xdr:row>
      <xdr:rowOff>0</xdr:rowOff>
    </xdr:from>
    <xdr:to>
      <xdr:col>23</xdr:col>
      <xdr:colOff>495300</xdr:colOff>
      <xdr:row>80</xdr:row>
      <xdr:rowOff>76201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28575</xdr:colOff>
      <xdr:row>80</xdr:row>
      <xdr:rowOff>142875</xdr:rowOff>
    </xdr:from>
    <xdr:to>
      <xdr:col>23</xdr:col>
      <xdr:colOff>523875</xdr:colOff>
      <xdr:row>99</xdr:row>
      <xdr:rowOff>28576</xdr:rowOff>
    </xdr:to>
    <xdr:graphicFrame macro="">
      <xdr:nvGraphicFramePr>
        <xdr:cNvPr id="12" name="Диаграмма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771525</xdr:colOff>
      <xdr:row>80</xdr:row>
      <xdr:rowOff>152400</xdr:rowOff>
    </xdr:from>
    <xdr:to>
      <xdr:col>29</xdr:col>
      <xdr:colOff>9525</xdr:colOff>
      <xdr:row>99</xdr:row>
      <xdr:rowOff>38101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100</xdr:row>
      <xdr:rowOff>0</xdr:rowOff>
    </xdr:from>
    <xdr:to>
      <xdr:col>23</xdr:col>
      <xdr:colOff>495300</xdr:colOff>
      <xdr:row>118</xdr:row>
      <xdr:rowOff>76201</xdr:rowOff>
    </xdr:to>
    <xdr:graphicFrame macro="">
      <xdr:nvGraphicFramePr>
        <xdr:cNvPr id="14" name="Диаграмма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48"/>
  <sheetViews>
    <sheetView tabSelected="1" topLeftCell="O28" workbookViewId="0">
      <selection activeCell="Y44" sqref="Y44:Y48"/>
    </sheetView>
  </sheetViews>
  <sheetFormatPr defaultRowHeight="15" x14ac:dyDescent="0.25"/>
  <cols>
    <col min="1" max="1" width="7" bestFit="1" customWidth="1"/>
    <col min="2" max="2" width="7.7109375" bestFit="1" customWidth="1"/>
    <col min="3" max="3" width="7.42578125" bestFit="1" customWidth="1"/>
    <col min="4" max="4" width="20.140625" bestFit="1" customWidth="1"/>
    <col min="5" max="5" width="22.5703125" bestFit="1" customWidth="1"/>
    <col min="6" max="6" width="11.85546875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4.7109375" bestFit="1" customWidth="1"/>
    <col min="24" max="24" width="19.28515625" bestFit="1" customWidth="1"/>
    <col min="25" max="25" width="26.85546875" bestFit="1" customWidth="1"/>
    <col min="26" max="26" width="14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5" bestFit="1" customWidth="1"/>
    <col min="33" max="33" width="9" bestFit="1" customWidth="1"/>
    <col min="34" max="34" width="12" bestFit="1" customWidth="1"/>
    <col min="35" max="35" width="7" bestFit="1" customWidth="1"/>
    <col min="36" max="36" width="9" bestFit="1" customWidth="1"/>
    <col min="37" max="37" width="12" bestFit="1" customWidth="1"/>
    <col min="40" max="40" width="10.28515625" bestFit="1" customWidth="1"/>
    <col min="41" max="41" width="11.42578125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5" width="12" bestFit="1" customWidth="1"/>
    <col min="60" max="60" width="9.85546875" bestFit="1" customWidth="1"/>
    <col min="61" max="61" width="11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5" width="12" bestFit="1" customWidth="1"/>
    <col min="76" max="76" width="9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4" width="12.7109375" bestFit="1" customWidth="1"/>
    <col min="95" max="95" width="12.85546875" bestFit="1" customWidth="1"/>
    <col min="96" max="96" width="14" bestFit="1" customWidth="1"/>
    <col min="97" max="97" width="9.2851562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11" max="111" width="10.28515625" bestFit="1" customWidth="1"/>
    <col min="112" max="112" width="11.42578125" bestFit="1" customWidth="1"/>
    <col min="113" max="113" width="11.28515625" bestFit="1" customWidth="1"/>
    <col min="114" max="114" width="12.42578125" bestFit="1" customWidth="1"/>
    <col min="115" max="115" width="10.28515625" bestFit="1" customWidth="1"/>
    <col min="116" max="116" width="11.42578125" bestFit="1" customWidth="1"/>
    <col min="117" max="117" width="11.28515625" bestFit="1" customWidth="1"/>
    <col min="118" max="118" width="12.42578125" bestFit="1" customWidth="1"/>
    <col min="119" max="119" width="12" bestFit="1" customWidth="1"/>
    <col min="120" max="120" width="12.42578125" bestFit="1" customWidth="1"/>
    <col min="121" max="121" width="12.28515625" bestFit="1" customWidth="1"/>
    <col min="122" max="122" width="13.5703125" bestFit="1" customWidth="1"/>
    <col min="123" max="123" width="13.42578125" bestFit="1" customWidth="1"/>
    <col min="124" max="124" width="14.5703125" bestFit="1" customWidth="1"/>
    <col min="125" max="126" width="12" bestFit="1" customWidth="1"/>
    <col min="131" max="131" width="9.85546875" bestFit="1" customWidth="1"/>
    <col min="132" max="132" width="11" bestFit="1" customWidth="1"/>
    <col min="133" max="133" width="10.85546875" bestFit="1" customWidth="1"/>
    <col min="134" max="134" width="12" bestFit="1" customWidth="1"/>
    <col min="135" max="135" width="9.85546875" bestFit="1" customWidth="1"/>
    <col min="136" max="136" width="11" bestFit="1" customWidth="1"/>
    <col min="137" max="137" width="10.85546875" bestFit="1" customWidth="1"/>
    <col min="138" max="141" width="12" bestFit="1" customWidth="1"/>
    <col min="142" max="142" width="13.140625" bestFit="1" customWidth="1"/>
    <col min="143" max="143" width="12.85546875" bestFit="1" customWidth="1"/>
    <col min="144" max="144" width="14.140625" bestFit="1" customWidth="1"/>
    <col min="145" max="146" width="12" bestFit="1" customWidth="1"/>
    <col min="147" max="147" width="9" bestFit="1" customWidth="1"/>
    <col min="148" max="149" width="7.28515625" bestFit="1" customWidth="1"/>
    <col min="152" max="152" width="10.7109375" bestFit="1" customWidth="1"/>
    <col min="153" max="153" width="11.7109375" bestFit="1" customWidth="1"/>
    <col min="154" max="154" width="10.7109375" bestFit="1" customWidth="1"/>
    <col min="155" max="156" width="11.7109375" bestFit="1" customWidth="1"/>
    <col min="157" max="157" width="12.7109375" bestFit="1" customWidth="1"/>
    <col min="158" max="158" width="13.85546875" bestFit="1" customWidth="1"/>
    <col min="161" max="161" width="12.7109375" bestFit="1" customWidth="1"/>
    <col min="162" max="165" width="12" bestFit="1" customWidth="1"/>
    <col min="166" max="166" width="12.85546875" bestFit="1" customWidth="1"/>
    <col min="167" max="167" width="14" bestFit="1" customWidth="1"/>
    <col min="168" max="168" width="12" bestFit="1" customWidth="1"/>
    <col min="170" max="170" width="10.42578125" bestFit="1" customWidth="1"/>
    <col min="171" max="171" width="11.42578125" bestFit="1" customWidth="1"/>
    <col min="172" max="172" width="10.42578125" bestFit="1" customWidth="1"/>
    <col min="173" max="174" width="11.42578125" bestFit="1" customWidth="1"/>
    <col min="175" max="175" width="12.42578125" bestFit="1" customWidth="1"/>
    <col min="176" max="176" width="13.5703125" bestFit="1" customWidth="1"/>
    <col min="177" max="177" width="8.85546875" bestFit="1" customWidth="1"/>
    <col min="182" max="182" width="10.28515625" bestFit="1" customWidth="1"/>
    <col min="183" max="183" width="11.42578125" bestFit="1" customWidth="1"/>
    <col min="184" max="184" width="11.28515625" bestFit="1" customWidth="1"/>
    <col min="185" max="185" width="12.42578125" bestFit="1" customWidth="1"/>
    <col min="186" max="186" width="10.28515625" bestFit="1" customWidth="1"/>
    <col min="187" max="187" width="11.42578125" bestFit="1" customWidth="1"/>
    <col min="188" max="188" width="11.28515625" bestFit="1" customWidth="1"/>
    <col min="189" max="189" width="12.42578125" bestFit="1" customWidth="1"/>
    <col min="190" max="190" width="11.28515625" bestFit="1" customWidth="1"/>
    <col min="191" max="191" width="12.42578125" bestFit="1" customWidth="1"/>
    <col min="192" max="192" width="12.28515625" bestFit="1" customWidth="1"/>
    <col min="193" max="193" width="13.5703125" bestFit="1" customWidth="1"/>
    <col min="194" max="194" width="13.42578125" bestFit="1" customWidth="1"/>
    <col min="195" max="195" width="14.5703125" bestFit="1" customWidth="1"/>
    <col min="196" max="197" width="12" bestFit="1" customWidth="1"/>
    <col min="202" max="202" width="9.85546875" bestFit="1" customWidth="1"/>
    <col min="203" max="203" width="11" bestFit="1" customWidth="1"/>
    <col min="204" max="204" width="10.85546875" bestFit="1" customWidth="1"/>
    <col min="205" max="205" width="12" bestFit="1" customWidth="1"/>
    <col min="206" max="206" width="9.85546875" bestFit="1" customWidth="1"/>
    <col min="207" max="207" width="11" bestFit="1" customWidth="1"/>
    <col min="208" max="208" width="10.85546875" bestFit="1" customWidth="1"/>
    <col min="209" max="209" width="12" bestFit="1" customWidth="1"/>
    <col min="210" max="210" width="10.85546875" bestFit="1" customWidth="1"/>
    <col min="211" max="212" width="12" bestFit="1" customWidth="1"/>
    <col min="213" max="213" width="13.140625" bestFit="1" customWidth="1"/>
    <col min="214" max="214" width="12.85546875" bestFit="1" customWidth="1"/>
    <col min="215" max="215" width="14.140625" bestFit="1" customWidth="1"/>
    <col min="216" max="217" width="12" bestFit="1" customWidth="1"/>
    <col min="218" max="218" width="9" bestFit="1" customWidth="1"/>
    <col min="219" max="220" width="7.28515625" bestFit="1" customWidth="1"/>
    <col min="223" max="223" width="10.7109375" bestFit="1" customWidth="1"/>
    <col min="224" max="224" width="11.7109375" bestFit="1" customWidth="1"/>
    <col min="225" max="225" width="10.7109375" bestFit="1" customWidth="1"/>
    <col min="226" max="227" width="11.7109375" bestFit="1" customWidth="1"/>
    <col min="228" max="228" width="12.7109375" bestFit="1" customWidth="1"/>
    <col min="229" max="229" width="13.85546875" bestFit="1" customWidth="1"/>
    <col min="232" max="236" width="12.7109375" bestFit="1" customWidth="1"/>
    <col min="237" max="237" width="12.85546875" bestFit="1" customWidth="1"/>
    <col min="238" max="238" width="14" bestFit="1" customWidth="1"/>
    <col min="239" max="239" width="9.28515625" bestFit="1" customWidth="1"/>
    <col min="241" max="241" width="10.42578125" bestFit="1" customWidth="1"/>
    <col min="242" max="242" width="11.42578125" bestFit="1" customWidth="1"/>
    <col min="243" max="243" width="10.42578125" bestFit="1" customWidth="1"/>
    <col min="244" max="245" width="11.42578125" bestFit="1" customWidth="1"/>
    <col min="246" max="246" width="12.42578125" bestFit="1" customWidth="1"/>
    <col min="247" max="247" width="13.5703125" bestFit="1" customWidth="1"/>
    <col min="248" max="248" width="8.85546875" bestFit="1" customWidth="1"/>
    <col min="253" max="253" width="10.28515625" bestFit="1" customWidth="1"/>
    <col min="254" max="254" width="11.42578125" bestFit="1" customWidth="1"/>
    <col min="255" max="255" width="11.28515625" bestFit="1" customWidth="1"/>
    <col min="256" max="256" width="12.42578125" bestFit="1" customWidth="1"/>
    <col min="257" max="257" width="10.28515625" bestFit="1" customWidth="1"/>
    <col min="258" max="258" width="11.42578125" bestFit="1" customWidth="1"/>
    <col min="259" max="259" width="11.28515625" bestFit="1" customWidth="1"/>
    <col min="260" max="260" width="12.42578125" bestFit="1" customWidth="1"/>
    <col min="261" max="261" width="11.28515625" bestFit="1" customWidth="1"/>
    <col min="262" max="262" width="12.42578125" bestFit="1" customWidth="1"/>
    <col min="263" max="263" width="12.28515625" bestFit="1" customWidth="1"/>
    <col min="264" max="264" width="13.5703125" bestFit="1" customWidth="1"/>
    <col min="265" max="265" width="13.42578125" bestFit="1" customWidth="1"/>
    <col min="266" max="266" width="14.5703125" bestFit="1" customWidth="1"/>
    <col min="267" max="268" width="12" bestFit="1" customWidth="1"/>
    <col min="273" max="273" width="9.85546875" bestFit="1" customWidth="1"/>
    <col min="274" max="274" width="11" bestFit="1" customWidth="1"/>
    <col min="275" max="275" width="10.85546875" bestFit="1" customWidth="1"/>
    <col min="276" max="276" width="12" bestFit="1" customWidth="1"/>
    <col min="277" max="277" width="9.85546875" bestFit="1" customWidth="1"/>
    <col min="278" max="278" width="11" bestFit="1" customWidth="1"/>
    <col min="279" max="279" width="10.85546875" bestFit="1" customWidth="1"/>
    <col min="280" max="280" width="12" bestFit="1" customWidth="1"/>
    <col min="281" max="281" width="10.85546875" bestFit="1" customWidth="1"/>
    <col min="282" max="283" width="12" bestFit="1" customWidth="1"/>
    <col min="284" max="284" width="13.140625" bestFit="1" customWidth="1"/>
    <col min="285" max="285" width="12.85546875" bestFit="1" customWidth="1"/>
    <col min="286" max="286" width="14.140625" bestFit="1" customWidth="1"/>
    <col min="287" max="288" width="12" bestFit="1" customWidth="1"/>
    <col min="289" max="289" width="9" bestFit="1" customWidth="1"/>
    <col min="290" max="291" width="7.28515625" bestFit="1" customWidth="1"/>
    <col min="294" max="294" width="10.7109375" bestFit="1" customWidth="1"/>
    <col min="295" max="295" width="11.7109375" bestFit="1" customWidth="1"/>
    <col min="296" max="296" width="10.7109375" bestFit="1" customWidth="1"/>
    <col min="297" max="298" width="11.7109375" bestFit="1" customWidth="1"/>
    <col min="299" max="299" width="12.7109375" bestFit="1" customWidth="1"/>
    <col min="300" max="300" width="13.85546875" bestFit="1" customWidth="1"/>
    <col min="303" max="307" width="12" bestFit="1" customWidth="1"/>
    <col min="308" max="308" width="12.85546875" bestFit="1" customWidth="1"/>
    <col min="309" max="309" width="14" bestFit="1" customWidth="1"/>
    <col min="310" max="310" width="9.28515625" bestFit="1" customWidth="1"/>
    <col min="312" max="312" width="10.42578125" bestFit="1" customWidth="1"/>
    <col min="313" max="313" width="11.42578125" bestFit="1" customWidth="1"/>
    <col min="314" max="314" width="10.42578125" bestFit="1" customWidth="1"/>
    <col min="315" max="316" width="11.42578125" bestFit="1" customWidth="1"/>
    <col min="317" max="317" width="12.42578125" bestFit="1" customWidth="1"/>
    <col min="318" max="318" width="13.5703125" bestFit="1" customWidth="1"/>
    <col min="319" max="319" width="8.85546875" bestFit="1" customWidth="1"/>
    <col min="324" max="324" width="10.28515625" bestFit="1" customWidth="1"/>
    <col min="325" max="325" width="11.42578125" bestFit="1" customWidth="1"/>
    <col min="326" max="326" width="11.28515625" bestFit="1" customWidth="1"/>
    <col min="327" max="327" width="12.42578125" bestFit="1" customWidth="1"/>
    <col min="328" max="330" width="12" bestFit="1" customWidth="1"/>
    <col min="331" max="331" width="12.42578125" bestFit="1" customWidth="1"/>
    <col min="332" max="332" width="12" bestFit="1" customWidth="1"/>
    <col min="333" max="333" width="12.42578125" bestFit="1" customWidth="1"/>
    <col min="334" max="334" width="12.28515625" bestFit="1" customWidth="1"/>
    <col min="335" max="335" width="13.5703125" bestFit="1" customWidth="1"/>
    <col min="336" max="336" width="13.42578125" bestFit="1" customWidth="1"/>
    <col min="337" max="337" width="14.5703125" bestFit="1" customWidth="1"/>
    <col min="338" max="339" width="12" bestFit="1" customWidth="1"/>
    <col min="344" max="344" width="9.85546875" bestFit="1" customWidth="1"/>
    <col min="345" max="345" width="11" bestFit="1" customWidth="1"/>
    <col min="346" max="346" width="10.85546875" bestFit="1" customWidth="1"/>
    <col min="347" max="354" width="12" bestFit="1" customWidth="1"/>
    <col min="355" max="355" width="13.140625" bestFit="1" customWidth="1"/>
    <col min="356" max="356" width="12.85546875" bestFit="1" customWidth="1"/>
    <col min="357" max="357" width="14.140625" bestFit="1" customWidth="1"/>
    <col min="358" max="359" width="12" bestFit="1" customWidth="1"/>
    <col min="360" max="360" width="9" bestFit="1" customWidth="1"/>
    <col min="361" max="362" width="7.28515625" bestFit="1" customWidth="1"/>
    <col min="365" max="365" width="10.7109375" bestFit="1" customWidth="1"/>
    <col min="366" max="366" width="11.7109375" bestFit="1" customWidth="1"/>
    <col min="367" max="367" width="10.7109375" bestFit="1" customWidth="1"/>
    <col min="368" max="369" width="11.7109375" bestFit="1" customWidth="1"/>
    <col min="370" max="370" width="12.7109375" bestFit="1" customWidth="1"/>
    <col min="371" max="371" width="13.85546875" bestFit="1" customWidth="1"/>
    <col min="374" max="377" width="12" bestFit="1" customWidth="1"/>
    <col min="378" max="378" width="11.85546875" bestFit="1" customWidth="1"/>
    <col min="379" max="379" width="12.85546875" bestFit="1" customWidth="1"/>
    <col min="380" max="380" width="14" bestFit="1" customWidth="1"/>
    <col min="381" max="381" width="9.28515625" bestFit="1" customWidth="1"/>
    <col min="383" max="383" width="10.42578125" bestFit="1" customWidth="1"/>
    <col min="384" max="384" width="11.42578125" bestFit="1" customWidth="1"/>
    <col min="385" max="385" width="10.42578125" bestFit="1" customWidth="1"/>
    <col min="386" max="387" width="11.42578125" bestFit="1" customWidth="1"/>
    <col min="388" max="388" width="12.42578125" bestFit="1" customWidth="1"/>
    <col min="389" max="389" width="13.5703125" bestFit="1" customWidth="1"/>
    <col min="390" max="390" width="8.85546875" bestFit="1" customWidth="1"/>
  </cols>
  <sheetData>
    <row r="1" spans="1:390" s="1" customFormat="1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390" s="1" customFormat="1" x14ac:dyDescent="0.2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34</v>
      </c>
      <c r="S2" s="1" t="s">
        <v>35</v>
      </c>
      <c r="T2" s="1" t="s">
        <v>44</v>
      </c>
      <c r="U2" s="2" t="s">
        <v>45</v>
      </c>
      <c r="V2" s="2" t="s">
        <v>46</v>
      </c>
      <c r="W2" s="2" t="s">
        <v>34</v>
      </c>
      <c r="X2" s="2" t="s">
        <v>35</v>
      </c>
      <c r="Y2" s="2" t="s">
        <v>47</v>
      </c>
      <c r="Z2" s="2" t="s">
        <v>37</v>
      </c>
      <c r="AA2" s="2" t="s">
        <v>38</v>
      </c>
      <c r="AB2" s="2" t="s">
        <v>48</v>
      </c>
      <c r="AC2" s="2" t="s">
        <v>49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50</v>
      </c>
      <c r="AO2" s="2" t="s">
        <v>51</v>
      </c>
      <c r="AP2" s="2" t="s">
        <v>52</v>
      </c>
      <c r="AQ2" s="2" t="s">
        <v>53</v>
      </c>
      <c r="AR2" s="2" t="s">
        <v>54</v>
      </c>
      <c r="AS2" s="2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2" t="s">
        <v>60</v>
      </c>
      <c r="AY2" s="2" t="s">
        <v>61</v>
      </c>
      <c r="AZ2" s="2" t="s">
        <v>62</v>
      </c>
      <c r="BA2" s="2" t="s">
        <v>63</v>
      </c>
      <c r="BB2" s="2" t="s">
        <v>64</v>
      </c>
      <c r="BC2" s="2" t="s">
        <v>65</v>
      </c>
      <c r="BD2" s="2"/>
      <c r="BE2" s="2"/>
      <c r="BF2" s="2"/>
      <c r="BG2" s="2"/>
      <c r="BH2" s="2" t="s">
        <v>66</v>
      </c>
      <c r="BI2" s="2" t="s">
        <v>67</v>
      </c>
      <c r="BJ2" s="2" t="s">
        <v>68</v>
      </c>
      <c r="BK2" s="2" t="s">
        <v>69</v>
      </c>
      <c r="BL2" s="2" t="s">
        <v>70</v>
      </c>
      <c r="BM2" s="1" t="s">
        <v>71</v>
      </c>
      <c r="BN2" s="1" t="s">
        <v>72</v>
      </c>
      <c r="BO2" s="1" t="s">
        <v>73</v>
      </c>
      <c r="BP2" s="1" t="s">
        <v>74</v>
      </c>
      <c r="BQ2" s="1" t="s">
        <v>75</v>
      </c>
      <c r="BR2" s="1" t="s">
        <v>76</v>
      </c>
      <c r="BS2" s="1" t="s">
        <v>77</v>
      </c>
      <c r="BT2" s="1" t="s">
        <v>78</v>
      </c>
      <c r="BU2" s="1" t="s">
        <v>79</v>
      </c>
      <c r="BV2" s="1" t="s">
        <v>80</v>
      </c>
      <c r="BW2" s="1" t="s">
        <v>81</v>
      </c>
      <c r="CC2" s="1" t="s">
        <v>82</v>
      </c>
      <c r="CD2" s="1" t="s">
        <v>83</v>
      </c>
      <c r="CE2" s="1" t="s">
        <v>84</v>
      </c>
      <c r="CF2" s="1" t="s">
        <v>85</v>
      </c>
      <c r="CG2" s="1" t="s">
        <v>86</v>
      </c>
      <c r="CH2" s="1" t="s">
        <v>87</v>
      </c>
      <c r="CI2" s="1" t="s">
        <v>88</v>
      </c>
      <c r="CJ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G2" s="1" t="s">
        <v>106</v>
      </c>
      <c r="DH2" s="1" t="s">
        <v>107</v>
      </c>
      <c r="DI2" s="1" t="s">
        <v>108</v>
      </c>
      <c r="DJ2" s="1" t="s">
        <v>109</v>
      </c>
      <c r="DK2" s="1" t="s">
        <v>110</v>
      </c>
      <c r="DL2" s="1" t="s">
        <v>111</v>
      </c>
      <c r="DM2" s="1" t="s">
        <v>112</v>
      </c>
      <c r="DN2" s="1" t="s">
        <v>113</v>
      </c>
      <c r="DO2" s="1" t="s">
        <v>114</v>
      </c>
      <c r="DP2" s="1" t="s">
        <v>115</v>
      </c>
      <c r="DQ2" s="1" t="s">
        <v>116</v>
      </c>
      <c r="DR2" s="1" t="s">
        <v>117</v>
      </c>
      <c r="DS2" s="1" t="s">
        <v>118</v>
      </c>
      <c r="DT2" s="1" t="s">
        <v>119</v>
      </c>
      <c r="DU2" s="1" t="s">
        <v>120</v>
      </c>
      <c r="DV2" s="1" t="s">
        <v>121</v>
      </c>
      <c r="EA2" s="1" t="s">
        <v>122</v>
      </c>
      <c r="EB2" s="1" t="s">
        <v>123</v>
      </c>
      <c r="EC2" s="1" t="s">
        <v>124</v>
      </c>
      <c r="ED2" s="1" t="s">
        <v>125</v>
      </c>
      <c r="EE2" s="1" t="s">
        <v>126</v>
      </c>
      <c r="EF2" s="1" t="s">
        <v>127</v>
      </c>
      <c r="EG2" s="1" t="s">
        <v>128</v>
      </c>
      <c r="EH2" s="1" t="s">
        <v>129</v>
      </c>
      <c r="EI2" s="1" t="s">
        <v>130</v>
      </c>
      <c r="EJ2" s="1" t="s">
        <v>131</v>
      </c>
      <c r="EK2" s="1" t="s">
        <v>132</v>
      </c>
      <c r="EL2" s="1" t="s">
        <v>133</v>
      </c>
      <c r="EM2" s="1" t="s">
        <v>134</v>
      </c>
      <c r="EN2" s="1" t="s">
        <v>135</v>
      </c>
      <c r="EO2" s="1" t="s">
        <v>136</v>
      </c>
      <c r="EP2" s="1" t="s">
        <v>137</v>
      </c>
      <c r="EV2" s="1" t="s">
        <v>138</v>
      </c>
      <c r="EW2" s="1" t="s">
        <v>139</v>
      </c>
      <c r="EX2" s="1" t="s">
        <v>140</v>
      </c>
      <c r="EY2" s="1" t="s">
        <v>141</v>
      </c>
      <c r="EZ2" s="1" t="s">
        <v>142</v>
      </c>
      <c r="FA2" s="1" t="s">
        <v>143</v>
      </c>
      <c r="FB2" s="1" t="s">
        <v>144</v>
      </c>
      <c r="FC2" s="1" t="s">
        <v>145</v>
      </c>
      <c r="FE2" s="1" t="s">
        <v>146</v>
      </c>
      <c r="FF2" s="1" t="s">
        <v>147</v>
      </c>
      <c r="FG2" s="1" t="s">
        <v>148</v>
      </c>
      <c r="FH2" s="1" t="s">
        <v>149</v>
      </c>
      <c r="FI2" s="1" t="s">
        <v>150</v>
      </c>
      <c r="FJ2" s="1" t="s">
        <v>151</v>
      </c>
      <c r="FK2" s="1" t="s">
        <v>152</v>
      </c>
      <c r="FL2" s="1" t="s">
        <v>153</v>
      </c>
      <c r="FN2" s="1" t="s">
        <v>154</v>
      </c>
      <c r="FO2" s="1" t="s">
        <v>155</v>
      </c>
      <c r="FP2" s="1" t="s">
        <v>156</v>
      </c>
      <c r="FQ2" s="1" t="s">
        <v>157</v>
      </c>
      <c r="FR2" s="1" t="s">
        <v>158</v>
      </c>
      <c r="FS2" s="1" t="s">
        <v>159</v>
      </c>
      <c r="FT2" s="1" t="s">
        <v>160</v>
      </c>
      <c r="FU2" s="1" t="s">
        <v>161</v>
      </c>
      <c r="FZ2" s="1" t="s">
        <v>162</v>
      </c>
      <c r="GA2" s="1" t="s">
        <v>163</v>
      </c>
      <c r="GB2" s="1" t="s">
        <v>164</v>
      </c>
      <c r="GC2" s="1" t="s">
        <v>165</v>
      </c>
      <c r="GD2" s="1" t="s">
        <v>166</v>
      </c>
      <c r="GE2" s="1" t="s">
        <v>167</v>
      </c>
      <c r="GF2" s="1" t="s">
        <v>168</v>
      </c>
      <c r="GG2" s="1" t="s">
        <v>169</v>
      </c>
      <c r="GH2" s="1" t="s">
        <v>170</v>
      </c>
      <c r="GI2" s="1" t="s">
        <v>171</v>
      </c>
      <c r="GJ2" s="1" t="s">
        <v>172</v>
      </c>
      <c r="GK2" s="1" t="s">
        <v>173</v>
      </c>
      <c r="GL2" s="1" t="s">
        <v>174</v>
      </c>
      <c r="GM2" s="1" t="s">
        <v>175</v>
      </c>
      <c r="GN2" s="1" t="s">
        <v>176</v>
      </c>
      <c r="GO2" s="1" t="s">
        <v>177</v>
      </c>
      <c r="GT2" s="1" t="s">
        <v>178</v>
      </c>
      <c r="GU2" s="1" t="s">
        <v>179</v>
      </c>
      <c r="GV2" s="1" t="s">
        <v>180</v>
      </c>
      <c r="GW2" s="1" t="s">
        <v>181</v>
      </c>
      <c r="GX2" s="1" t="s">
        <v>182</v>
      </c>
      <c r="GY2" s="1" t="s">
        <v>183</v>
      </c>
      <c r="GZ2" s="1" t="s">
        <v>184</v>
      </c>
      <c r="HA2" s="1" t="s">
        <v>185</v>
      </c>
      <c r="HB2" s="1" t="s">
        <v>186</v>
      </c>
      <c r="HC2" s="1" t="s">
        <v>187</v>
      </c>
      <c r="HD2" s="1" t="s">
        <v>188</v>
      </c>
      <c r="HE2" s="1" t="s">
        <v>189</v>
      </c>
      <c r="HF2" s="1" t="s">
        <v>190</v>
      </c>
      <c r="HG2" s="1" t="s">
        <v>191</v>
      </c>
      <c r="HH2" s="1" t="s">
        <v>192</v>
      </c>
      <c r="HI2" s="1" t="s">
        <v>193</v>
      </c>
      <c r="HO2" s="1" t="s">
        <v>194</v>
      </c>
      <c r="HP2" s="1" t="s">
        <v>195</v>
      </c>
      <c r="HQ2" s="1" t="s">
        <v>196</v>
      </c>
      <c r="HR2" s="1" t="s">
        <v>197</v>
      </c>
      <c r="HS2" s="1" t="s">
        <v>198</v>
      </c>
      <c r="HT2" s="1" t="s">
        <v>199</v>
      </c>
      <c r="HU2" s="1" t="s">
        <v>200</v>
      </c>
      <c r="HV2" s="1" t="s">
        <v>201</v>
      </c>
      <c r="HX2" s="1" t="s">
        <v>202</v>
      </c>
      <c r="HY2" s="1" t="s">
        <v>203</v>
      </c>
      <c r="HZ2" s="1" t="s">
        <v>204</v>
      </c>
      <c r="IA2" s="1" t="s">
        <v>205</v>
      </c>
      <c r="IB2" s="1" t="s">
        <v>206</v>
      </c>
      <c r="IC2" s="1" t="s">
        <v>207</v>
      </c>
      <c r="ID2" s="1" t="s">
        <v>208</v>
      </c>
      <c r="IE2" s="1" t="s">
        <v>209</v>
      </c>
      <c r="IG2" s="1" t="s">
        <v>210</v>
      </c>
      <c r="IH2" s="1" t="s">
        <v>211</v>
      </c>
      <c r="II2" s="1" t="s">
        <v>212</v>
      </c>
      <c r="IJ2" s="1" t="s">
        <v>213</v>
      </c>
      <c r="IK2" s="1" t="s">
        <v>214</v>
      </c>
      <c r="IL2" s="1" t="s">
        <v>215</v>
      </c>
      <c r="IM2" s="1" t="s">
        <v>216</v>
      </c>
      <c r="IN2" s="1" t="s">
        <v>217</v>
      </c>
      <c r="IS2" s="1" t="s">
        <v>218</v>
      </c>
      <c r="IT2" s="1" t="s">
        <v>219</v>
      </c>
      <c r="IU2" s="1" t="s">
        <v>220</v>
      </c>
      <c r="IV2" s="1" t="s">
        <v>221</v>
      </c>
      <c r="IW2" s="1" t="s">
        <v>222</v>
      </c>
      <c r="IX2" s="1" t="s">
        <v>223</v>
      </c>
      <c r="IY2" s="1" t="s">
        <v>224</v>
      </c>
      <c r="IZ2" s="1" t="s">
        <v>225</v>
      </c>
      <c r="JA2" s="1" t="s">
        <v>226</v>
      </c>
      <c r="JB2" s="1" t="s">
        <v>227</v>
      </c>
      <c r="JC2" s="1" t="s">
        <v>228</v>
      </c>
      <c r="JD2" s="1" t="s">
        <v>229</v>
      </c>
      <c r="JE2" s="1" t="s">
        <v>230</v>
      </c>
      <c r="JF2" s="1" t="s">
        <v>231</v>
      </c>
      <c r="JG2" s="1" t="s">
        <v>232</v>
      </c>
      <c r="JH2" s="1" t="s">
        <v>233</v>
      </c>
      <c r="JM2" s="1" t="s">
        <v>234</v>
      </c>
      <c r="JN2" s="1" t="s">
        <v>235</v>
      </c>
      <c r="JO2" s="1" t="s">
        <v>236</v>
      </c>
      <c r="JP2" s="1" t="s">
        <v>237</v>
      </c>
      <c r="JQ2" s="1" t="s">
        <v>238</v>
      </c>
      <c r="JR2" s="1" t="s">
        <v>239</v>
      </c>
      <c r="JS2" s="1" t="s">
        <v>240</v>
      </c>
      <c r="JT2" s="1" t="s">
        <v>241</v>
      </c>
      <c r="JU2" s="1" t="s">
        <v>242</v>
      </c>
      <c r="JV2" s="1" t="s">
        <v>243</v>
      </c>
      <c r="JW2" s="1" t="s">
        <v>244</v>
      </c>
      <c r="JX2" s="1" t="s">
        <v>245</v>
      </c>
      <c r="JY2" s="1" t="s">
        <v>246</v>
      </c>
      <c r="JZ2" s="1" t="s">
        <v>247</v>
      </c>
      <c r="KA2" s="1" t="s">
        <v>248</v>
      </c>
      <c r="KB2" s="1" t="s">
        <v>249</v>
      </c>
      <c r="KH2" s="1" t="s">
        <v>250</v>
      </c>
      <c r="KI2" s="1" t="s">
        <v>251</v>
      </c>
      <c r="KJ2" s="1" t="s">
        <v>252</v>
      </c>
      <c r="KK2" s="1" t="s">
        <v>253</v>
      </c>
      <c r="KL2" s="1" t="s">
        <v>254</v>
      </c>
      <c r="KM2" s="1" t="s">
        <v>255</v>
      </c>
      <c r="KN2" s="1" t="s">
        <v>256</v>
      </c>
      <c r="KO2" s="1" t="s">
        <v>257</v>
      </c>
      <c r="KQ2" s="1" t="s">
        <v>258</v>
      </c>
      <c r="KR2" s="1" t="s">
        <v>259</v>
      </c>
      <c r="KS2" s="1" t="s">
        <v>260</v>
      </c>
      <c r="KT2" s="1" t="s">
        <v>261</v>
      </c>
      <c r="KU2" s="1" t="s">
        <v>262</v>
      </c>
      <c r="KV2" s="1" t="s">
        <v>263</v>
      </c>
      <c r="KW2" s="1" t="s">
        <v>264</v>
      </c>
      <c r="KX2" s="1" t="s">
        <v>265</v>
      </c>
      <c r="KZ2" s="1" t="s">
        <v>266</v>
      </c>
      <c r="LA2" s="1" t="s">
        <v>267</v>
      </c>
      <c r="LB2" s="1" t="s">
        <v>268</v>
      </c>
      <c r="LC2" s="1" t="s">
        <v>269</v>
      </c>
      <c r="LD2" s="1" t="s">
        <v>270</v>
      </c>
      <c r="LE2" s="1" t="s">
        <v>271</v>
      </c>
      <c r="LF2" s="1" t="s">
        <v>272</v>
      </c>
      <c r="LG2" s="1" t="s">
        <v>273</v>
      </c>
      <c r="LL2" s="1" t="s">
        <v>274</v>
      </c>
      <c r="LM2" s="1" t="s">
        <v>275</v>
      </c>
      <c r="LN2" s="1" t="s">
        <v>276</v>
      </c>
      <c r="LO2" s="1" t="s">
        <v>277</v>
      </c>
      <c r="LP2" s="1" t="s">
        <v>278</v>
      </c>
      <c r="LQ2" s="1" t="s">
        <v>279</v>
      </c>
      <c r="LR2" s="1" t="s">
        <v>280</v>
      </c>
      <c r="LS2" s="1" t="s">
        <v>281</v>
      </c>
      <c r="LT2" s="1" t="s">
        <v>282</v>
      </c>
      <c r="LU2" s="1" t="s">
        <v>283</v>
      </c>
      <c r="LV2" s="1" t="s">
        <v>284</v>
      </c>
      <c r="LW2" s="1" t="s">
        <v>285</v>
      </c>
      <c r="LX2" s="1" t="s">
        <v>286</v>
      </c>
      <c r="LY2" s="1" t="s">
        <v>287</v>
      </c>
      <c r="LZ2" s="1" t="s">
        <v>288</v>
      </c>
      <c r="MA2" s="1" t="s">
        <v>289</v>
      </c>
      <c r="MF2" s="1" t="s">
        <v>290</v>
      </c>
      <c r="MG2" s="1" t="s">
        <v>291</v>
      </c>
      <c r="MH2" s="1" t="s">
        <v>292</v>
      </c>
      <c r="MI2" s="1" t="s">
        <v>293</v>
      </c>
      <c r="MJ2" s="1" t="s">
        <v>294</v>
      </c>
      <c r="MK2" s="1" t="s">
        <v>295</v>
      </c>
      <c r="ML2" s="1" t="s">
        <v>296</v>
      </c>
      <c r="MM2" s="1" t="s">
        <v>297</v>
      </c>
      <c r="MN2" s="1" t="s">
        <v>298</v>
      </c>
      <c r="MO2" s="1" t="s">
        <v>299</v>
      </c>
      <c r="MP2" s="1" t="s">
        <v>300</v>
      </c>
      <c r="MQ2" s="1" t="s">
        <v>301</v>
      </c>
      <c r="MR2" s="1" t="s">
        <v>302</v>
      </c>
      <c r="MS2" s="1" t="s">
        <v>303</v>
      </c>
      <c r="MT2" s="1" t="s">
        <v>304</v>
      </c>
      <c r="MU2" s="1" t="s">
        <v>305</v>
      </c>
      <c r="NA2" s="1" t="s">
        <v>306</v>
      </c>
      <c r="NB2" s="1" t="s">
        <v>307</v>
      </c>
      <c r="NC2" s="1" t="s">
        <v>308</v>
      </c>
      <c r="ND2" s="1" t="s">
        <v>309</v>
      </c>
      <c r="NE2" s="1" t="s">
        <v>310</v>
      </c>
      <c r="NF2" s="1" t="s">
        <v>311</v>
      </c>
      <c r="NG2" s="1" t="s">
        <v>312</v>
      </c>
      <c r="NH2" s="1" t="s">
        <v>313</v>
      </c>
      <c r="NJ2" s="1" t="s">
        <v>314</v>
      </c>
      <c r="NK2" s="1" t="s">
        <v>315</v>
      </c>
      <c r="NL2" s="1" t="s">
        <v>316</v>
      </c>
      <c r="NM2" s="1" t="s">
        <v>317</v>
      </c>
      <c r="NN2" s="1" t="s">
        <v>318</v>
      </c>
      <c r="NO2" s="1" t="s">
        <v>319</v>
      </c>
      <c r="NP2" s="1" t="s">
        <v>320</v>
      </c>
      <c r="NQ2" s="1" t="s">
        <v>321</v>
      </c>
      <c r="NS2" s="1" t="s">
        <v>322</v>
      </c>
      <c r="NT2" s="1" t="s">
        <v>323</v>
      </c>
      <c r="NU2" s="1" t="s">
        <v>324</v>
      </c>
      <c r="NV2" s="1" t="s">
        <v>325</v>
      </c>
      <c r="NW2" s="1" t="s">
        <v>326</v>
      </c>
      <c r="NX2" s="1" t="s">
        <v>327</v>
      </c>
      <c r="NY2" s="1" t="s">
        <v>328</v>
      </c>
      <c r="NZ2" s="1" t="s">
        <v>329</v>
      </c>
    </row>
    <row r="3" spans="1:390" s="1" customFormat="1" x14ac:dyDescent="0.25">
      <c r="A3" s="1">
        <v>50</v>
      </c>
      <c r="B3" s="1">
        <v>200</v>
      </c>
      <c r="C3" s="1">
        <v>100</v>
      </c>
      <c r="D3" s="1" t="s">
        <v>330</v>
      </c>
      <c r="E3" s="1">
        <v>1.028100225</v>
      </c>
      <c r="F3" s="1">
        <v>1.0597293537586134</v>
      </c>
      <c r="G3" s="1">
        <f t="shared" ref="G3:G26" si="0">F3-E3*E3</f>
        <v>2.7392811135629191E-3</v>
      </c>
      <c r="H3" s="1" t="e">
        <f t="shared" ref="H3:H8" ca="1" si="1">E3-КОРЕНЬ(G3)/КОРЕНЬ(B3)*$B$1</f>
        <v>#NAME?</v>
      </c>
      <c r="I3" s="1" t="e">
        <f t="shared" ref="I3:I8" ca="1" si="2">E3+КОРЕНЬ(G3)/КОРЕНЬ(B3)*$B$1</f>
        <v>#NAME?</v>
      </c>
      <c r="J3" s="1">
        <f t="shared" ref="J3:J26" si="3">E3/(A3*C3)</f>
        <v>2.0562004499999998E-4</v>
      </c>
      <c r="K3" s="1" t="e">
        <f t="shared" ref="K3:K8" ca="1" si="4">J3-КОРЕНЬ(G3)/КОРЕНЬ(B3)*$B$1</f>
        <v>#NAME?</v>
      </c>
      <c r="L3" s="1" t="e">
        <f t="shared" ref="L3:L8" ca="1" si="5">J3+КОРЕНЬ(G3)/КОРЕНЬ(B3)*$B$1</f>
        <v>#NAME?</v>
      </c>
      <c r="M3" s="1">
        <v>0</v>
      </c>
      <c r="N3" s="1">
        <v>45.87</v>
      </c>
      <c r="O3" s="1">
        <v>46.854999999999997</v>
      </c>
      <c r="P3" s="1">
        <v>2291.9650000000001</v>
      </c>
      <c r="Q3" s="1">
        <f t="shared" ref="Q3:Q26" si="6">P3-O3*O3</f>
        <v>96.573975000000246</v>
      </c>
      <c r="R3" s="1" t="e">
        <f t="shared" ref="R3:R8" ca="1" si="7">O3-КОРЕНЬ(Q3)/КОРЕНЬ(B3)*$B$1</f>
        <v>#NAME?</v>
      </c>
      <c r="S3" s="1" t="e">
        <f t="shared" ref="S3:S8" ca="1" si="8">O3+КОРЕНЬ(Q3)/КОРЕНЬ(B3)*$B$1</f>
        <v>#NAME?</v>
      </c>
      <c r="T3" s="1">
        <v>4900</v>
      </c>
      <c r="U3" s="2">
        <v>24010000</v>
      </c>
      <c r="V3" s="2">
        <f t="shared" ref="V3:V26" si="9">U3-T3*T3</f>
        <v>0</v>
      </c>
      <c r="W3" s="2" t="e">
        <f t="shared" ref="W3:W8" ca="1" si="10">T3-КОРЕНЬ(V3)/КОРЕНЬ(B3)*$B$1</f>
        <v>#NAME?</v>
      </c>
      <c r="X3" s="2" t="e">
        <f t="shared" ref="X3:X8" ca="1" si="11">T3+КОРЕНЬ(V3)/КОРЕНЬ(B3)*$B$1</f>
        <v>#NAME?</v>
      </c>
      <c r="Y3" s="2">
        <f t="shared" ref="Y3:Y26" si="12">T3/(A3*C3)</f>
        <v>0.98</v>
      </c>
      <c r="Z3" s="2" t="e">
        <f t="shared" ref="Z3:Z8" ca="1" si="13">Y3-КОРЕНЬ(V3)/КОРЕНЬ(B3)*$B$1</f>
        <v>#NAME?</v>
      </c>
      <c r="AA3" s="2" t="e">
        <f t="shared" ref="AA3:AA8" ca="1" si="14">Y3+КОРЕНЬ(V3)/КОРЕНЬ(B3)*$B$1</f>
        <v>#NAME?</v>
      </c>
      <c r="AB3" s="2">
        <v>50</v>
      </c>
      <c r="AC3" s="2">
        <v>2500</v>
      </c>
      <c r="AD3" s="2">
        <f>O3/N3</f>
        <v>1.0214737301068235</v>
      </c>
      <c r="AE3" s="2">
        <v>7797</v>
      </c>
      <c r="AF3" s="2">
        <v>7797</v>
      </c>
      <c r="AG3" s="2">
        <v>443.245</v>
      </c>
      <c r="AH3" s="2">
        <v>198015.58499999999</v>
      </c>
      <c r="AI3" s="2">
        <v>4900</v>
      </c>
      <c r="AJ3" s="2">
        <v>322.47000000000003</v>
      </c>
      <c r="AK3" s="2">
        <v>105747.66</v>
      </c>
      <c r="AL3" s="2"/>
      <c r="AM3" s="2"/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1.06</v>
      </c>
      <c r="BA3" s="2">
        <v>1.18</v>
      </c>
      <c r="BB3" s="2">
        <v>22.8</v>
      </c>
      <c r="BC3" s="2">
        <v>713.6</v>
      </c>
      <c r="BD3" s="2"/>
      <c r="BE3" s="2"/>
      <c r="BF3" s="2"/>
      <c r="BG3" s="2"/>
      <c r="BH3" s="2">
        <v>1.1499999999999999</v>
      </c>
      <c r="BI3" s="2">
        <v>1.47</v>
      </c>
      <c r="BJ3" s="2">
        <v>1.395</v>
      </c>
      <c r="BK3" s="2">
        <v>2.5750000000000002</v>
      </c>
      <c r="BL3" s="2">
        <v>1.79</v>
      </c>
      <c r="BM3" s="1">
        <v>4.41</v>
      </c>
      <c r="BN3" s="1">
        <v>2.125</v>
      </c>
      <c r="BO3" s="1">
        <v>6.875</v>
      </c>
      <c r="BP3" s="1">
        <v>3.5150000000000001</v>
      </c>
      <c r="BQ3" s="1">
        <v>21.645</v>
      </c>
      <c r="BR3" s="1">
        <v>10.97</v>
      </c>
      <c r="BS3" s="1">
        <v>212.82</v>
      </c>
      <c r="BT3" s="1">
        <v>35.78</v>
      </c>
      <c r="BU3" s="1">
        <v>2268.3200000000002</v>
      </c>
      <c r="BV3" s="1">
        <v>2227</v>
      </c>
      <c r="BW3" s="1">
        <v>6897070.2000000002</v>
      </c>
      <c r="BX3" s="1">
        <f t="shared" ref="BX3:BX26" si="15">BO3-BN3*BN3</f>
        <v>2.359375</v>
      </c>
      <c r="BY3" s="1" t="e">
        <f t="shared" ref="BY3:BY8" ca="1" si="16">BN3-КОРЕНЬ(BP3)/КОРЕНЬ(B3)*$B$1</f>
        <v>#NAME?</v>
      </c>
      <c r="BZ3" s="1" t="e">
        <f t="shared" ref="BZ3:BZ8" ca="1" si="17">BN3+КОРЕНЬ(BP3)/КОРЕНЬ(B3)*$B$1</f>
        <v>#NAME?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2.5000000000000001E-2</v>
      </c>
      <c r="CL3" s="1">
        <v>-34337.88825280001</v>
      </c>
      <c r="CM3" s="1">
        <v>-17075.349971999993</v>
      </c>
      <c r="CN3" s="1">
        <v>-6896.0135563199992</v>
      </c>
      <c r="CO3" s="1">
        <v>-3879.4026417600016</v>
      </c>
      <c r="CP3" s="1">
        <v>-1001.9452390400003</v>
      </c>
      <c r="CQ3" s="1">
        <v>-98.257512480000045</v>
      </c>
      <c r="CR3" s="1">
        <v>-11.47654608</v>
      </c>
      <c r="CS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G3" s="1">
        <v>1</v>
      </c>
      <c r="DH3" s="1">
        <v>1</v>
      </c>
      <c r="DI3" s="1">
        <v>1.01</v>
      </c>
      <c r="DJ3" s="1">
        <v>1.03</v>
      </c>
      <c r="DK3" s="1">
        <v>1.6850000000000001</v>
      </c>
      <c r="DL3" s="1">
        <v>3.855</v>
      </c>
      <c r="DM3" s="1">
        <v>3.57</v>
      </c>
      <c r="DN3" s="1">
        <v>24.37</v>
      </c>
      <c r="DO3" s="1">
        <v>12.273255813953488</v>
      </c>
      <c r="DP3" s="1">
        <v>268.13372093023258</v>
      </c>
      <c r="DQ3" s="1">
        <v>19.971428571428572</v>
      </c>
      <c r="DR3" s="1">
        <v>557.11428571428576</v>
      </c>
      <c r="DS3" s="1">
        <v>21.333333333333332</v>
      </c>
      <c r="DT3" s="1">
        <v>499.33333333333331</v>
      </c>
      <c r="EA3" s="1">
        <v>1.48</v>
      </c>
      <c r="EB3" s="1">
        <v>2.84</v>
      </c>
      <c r="EC3" s="1">
        <v>23.824999999999999</v>
      </c>
      <c r="ED3" s="1">
        <v>1055.3150000000001</v>
      </c>
      <c r="EE3" s="1">
        <v>112.16</v>
      </c>
      <c r="EF3" s="1">
        <v>23260.62</v>
      </c>
      <c r="EG3" s="1">
        <v>304.43</v>
      </c>
      <c r="EH3" s="1">
        <v>211699.32</v>
      </c>
      <c r="EI3" s="1">
        <v>1174.9186046511627</v>
      </c>
      <c r="EJ3" s="1">
        <v>2555988.5</v>
      </c>
      <c r="EK3" s="1">
        <v>1948.1428571428571</v>
      </c>
      <c r="EL3" s="1">
        <v>5369539.9714285713</v>
      </c>
      <c r="EM3" s="1">
        <v>2084</v>
      </c>
      <c r="EN3" s="1">
        <v>4741488.666666667</v>
      </c>
      <c r="EQ3" s="1">
        <f t="shared" ref="EQ3:EQ26" si="18">BO3-BN3*BN3</f>
        <v>2.359375</v>
      </c>
      <c r="ER3" s="1" t="e">
        <f t="shared" ref="ER3:ER8" ca="1" si="19">BN3-КОРЕНЬ(BP3)/КОРЕНЬ(B3)*$B$1</f>
        <v>#NAME?</v>
      </c>
      <c r="ES3" s="1" t="e">
        <f t="shared" ref="ES3:ES8" ca="1" si="20">BN3+КОРЕНЬ(BP3)/КОРЕНЬ(B3)*$B$1</f>
        <v>#NAME?</v>
      </c>
      <c r="EV3" s="1">
        <v>1</v>
      </c>
      <c r="EW3" s="1">
        <v>1</v>
      </c>
      <c r="EX3" s="1">
        <v>1</v>
      </c>
      <c r="EY3" s="1">
        <v>1</v>
      </c>
      <c r="EZ3" s="1">
        <v>0.86</v>
      </c>
      <c r="FA3" s="1">
        <v>0.17499999999999999</v>
      </c>
      <c r="FB3" s="1">
        <v>1.4999999999999999E-2</v>
      </c>
      <c r="FE3" s="1">
        <v>-13.055477123753736</v>
      </c>
      <c r="FF3" s="1">
        <v>55.152177071368634</v>
      </c>
      <c r="FG3" s="1">
        <v>88.730059837719708</v>
      </c>
      <c r="FH3" s="1">
        <v>99.117515073648775</v>
      </c>
      <c r="FI3" s="1">
        <v>105.07630488092565</v>
      </c>
      <c r="FJ3" s="1">
        <v>106.58846644447353</v>
      </c>
      <c r="FK3" s="1">
        <v>106.75037253375508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Z3" s="1">
        <v>1</v>
      </c>
      <c r="GA3" s="1">
        <v>1</v>
      </c>
      <c r="GB3" s="1">
        <v>1</v>
      </c>
      <c r="GC3" s="1">
        <v>1</v>
      </c>
      <c r="GD3" s="1">
        <v>1.085</v>
      </c>
      <c r="GE3" s="1">
        <v>1.2549999999999999</v>
      </c>
      <c r="GF3" s="1">
        <v>1.91</v>
      </c>
      <c r="GG3" s="1">
        <v>4.78</v>
      </c>
      <c r="GH3" s="1">
        <v>10.119999999999999</v>
      </c>
      <c r="GI3" s="1">
        <v>136.03</v>
      </c>
      <c r="GJ3" s="1">
        <v>23.01047120418848</v>
      </c>
      <c r="GK3" s="1">
        <v>624.04712041884818</v>
      </c>
      <c r="GL3" s="1">
        <v>30.678832116788321</v>
      </c>
      <c r="GM3" s="1">
        <v>1058.3576642335765</v>
      </c>
      <c r="GN3" s="1">
        <v>30.678832116788321</v>
      </c>
      <c r="GO3" s="1">
        <v>1058.3576642335765</v>
      </c>
      <c r="GT3" s="1">
        <v>1.5549999999999999</v>
      </c>
      <c r="GU3" s="1">
        <v>3.2450000000000001</v>
      </c>
      <c r="GV3" s="1">
        <v>5.1050000000000004</v>
      </c>
      <c r="GW3" s="1">
        <v>45.145000000000003</v>
      </c>
      <c r="GX3" s="1">
        <v>39.305</v>
      </c>
      <c r="GY3" s="1">
        <v>2848.9349999999999</v>
      </c>
      <c r="GZ3" s="1">
        <v>138.27500000000001</v>
      </c>
      <c r="HA3" s="1">
        <v>30374.555</v>
      </c>
      <c r="HB3" s="1">
        <v>961.24</v>
      </c>
      <c r="HC3" s="1">
        <v>1256578.42</v>
      </c>
      <c r="HD3" s="1">
        <v>2252.3717277486912</v>
      </c>
      <c r="HE3" s="1">
        <v>6015785.3979057595</v>
      </c>
      <c r="HF3" s="1">
        <v>3020.1021897810219</v>
      </c>
      <c r="HG3" s="1">
        <v>10287409.357664233</v>
      </c>
      <c r="HH3" s="1">
        <v>3020.1021897810219</v>
      </c>
      <c r="HI3" s="1">
        <v>10287409.357664233</v>
      </c>
      <c r="HJ3" s="1">
        <f t="shared" ref="HJ3:HJ26" si="21">BO3-BN3*BN3</f>
        <v>2.359375</v>
      </c>
      <c r="HK3" s="1" t="e">
        <f t="shared" ref="HK3:HK8" ca="1" si="22">BN3-КОРЕНЬ(BP3)/КОРЕНЬ(B3)*$B$1</f>
        <v>#NAME?</v>
      </c>
      <c r="HL3" s="1" t="e">
        <f t="shared" ref="HL3:HL8" ca="1" si="23">BN3+КОРЕНЬ(BP3)/КОРЕНЬ(B3)*$B$1</f>
        <v>#NAME?</v>
      </c>
      <c r="HO3" s="1">
        <v>1</v>
      </c>
      <c r="HP3" s="1">
        <v>1</v>
      </c>
      <c r="HQ3" s="1">
        <v>1</v>
      </c>
      <c r="HR3" s="1">
        <v>1</v>
      </c>
      <c r="HS3" s="1">
        <v>1</v>
      </c>
      <c r="HT3" s="1">
        <v>0.95499999999999996</v>
      </c>
      <c r="HU3" s="1">
        <v>0.68500000000000005</v>
      </c>
      <c r="HV3" s="1">
        <v>0.68500000000000005</v>
      </c>
      <c r="HX3" s="1">
        <v>-39.834882098561053</v>
      </c>
      <c r="HY3" s="1">
        <v>-22.550110533048215</v>
      </c>
      <c r="HZ3" s="1">
        <v>-8.6281562267909973</v>
      </c>
      <c r="IA3" s="1">
        <v>-4.1117974644836455</v>
      </c>
      <c r="IB3" s="1">
        <v>-0.73709481639581453</v>
      </c>
      <c r="IC3" s="1">
        <v>-5.7261320345657681E-2</v>
      </c>
      <c r="ID3" s="1">
        <v>0</v>
      </c>
      <c r="IE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S3" s="1">
        <v>1</v>
      </c>
      <c r="IT3" s="1">
        <v>1</v>
      </c>
      <c r="IU3" s="1">
        <v>1.17</v>
      </c>
      <c r="IV3" s="1">
        <v>1.55</v>
      </c>
      <c r="IW3" s="1">
        <v>4.8049999999999997</v>
      </c>
      <c r="IX3" s="1">
        <v>31.535</v>
      </c>
      <c r="IY3" s="1">
        <v>8.0250000000000004</v>
      </c>
      <c r="IZ3" s="1">
        <v>85.215000000000003</v>
      </c>
      <c r="JA3" s="1">
        <v>18.09</v>
      </c>
      <c r="JB3" s="1">
        <v>415.07</v>
      </c>
      <c r="JC3" s="1">
        <v>30.678832116788321</v>
      </c>
      <c r="JD3" s="1">
        <v>1058.3576642335765</v>
      </c>
      <c r="JE3" s="1">
        <v>30.678832116788321</v>
      </c>
      <c r="JF3" s="1">
        <v>1058.3576642335765</v>
      </c>
      <c r="JG3" s="1">
        <v>30.678832116788321</v>
      </c>
      <c r="JH3" s="1">
        <v>1058.3576642335765</v>
      </c>
      <c r="JM3" s="1">
        <v>7.0549999999999997</v>
      </c>
      <c r="JN3" s="1">
        <v>96.405000000000001</v>
      </c>
      <c r="JO3" s="1">
        <v>51.585000000000001</v>
      </c>
      <c r="JP3" s="1">
        <v>5202.1750000000002</v>
      </c>
      <c r="JQ3" s="1">
        <v>432.74</v>
      </c>
      <c r="JR3" s="1">
        <v>270339.08</v>
      </c>
      <c r="JS3" s="1">
        <v>753.6</v>
      </c>
      <c r="JT3" s="1">
        <v>771155.3</v>
      </c>
      <c r="JU3" s="1">
        <v>1761.29</v>
      </c>
      <c r="JV3" s="1">
        <v>3978811.82</v>
      </c>
      <c r="JW3" s="1">
        <v>3020.1021897810219</v>
      </c>
      <c r="JX3" s="1">
        <v>10287409.357664233</v>
      </c>
      <c r="JY3" s="1">
        <v>3020.1021897810219</v>
      </c>
      <c r="JZ3" s="1">
        <v>10287409.357664233</v>
      </c>
      <c r="KA3" s="1">
        <v>3020.1021897810219</v>
      </c>
      <c r="KB3" s="1">
        <v>10287409.357664233</v>
      </c>
      <c r="KC3" s="1">
        <f t="shared" ref="KC3:KC26" si="24">BO3-BN3*BN3</f>
        <v>2.359375</v>
      </c>
      <c r="KD3" s="1" t="e">
        <f t="shared" ref="KD3:KD8" ca="1" si="25">BN3-КОРЕНЬ(BP3)/КОРЕНЬ(B3)*$B$1</f>
        <v>#NAME?</v>
      </c>
      <c r="KE3" s="1" t="e">
        <f t="shared" ref="KE3:KE8" ca="1" si="26">BN3+КОРЕНЬ(BP3)/КОРЕНЬ(B3)*$B$1</f>
        <v>#NAME?</v>
      </c>
      <c r="KH3" s="1">
        <v>1</v>
      </c>
      <c r="KI3" s="1">
        <v>1</v>
      </c>
      <c r="KJ3" s="1">
        <v>1</v>
      </c>
      <c r="KK3" s="1">
        <v>1</v>
      </c>
      <c r="KL3" s="1">
        <v>1</v>
      </c>
      <c r="KM3" s="1">
        <v>0.68500000000000005</v>
      </c>
      <c r="KN3" s="1">
        <v>0.68500000000000005</v>
      </c>
      <c r="KO3" s="1">
        <v>0.68500000000000005</v>
      </c>
      <c r="KQ3" s="1">
        <v>13.575567274590087</v>
      </c>
      <c r="KR3" s="1">
        <v>16.636366009400689</v>
      </c>
      <c r="KS3" s="1">
        <v>19.023727865555642</v>
      </c>
      <c r="KT3" s="1">
        <v>19.533862242317788</v>
      </c>
      <c r="KU3" s="1">
        <v>19.905992881974342</v>
      </c>
      <c r="KV3" s="1">
        <v>20</v>
      </c>
      <c r="KW3" s="1">
        <v>20</v>
      </c>
      <c r="KX3" s="1">
        <v>20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L3" s="1">
        <v>1.665</v>
      </c>
      <c r="LM3" s="1">
        <v>3.8250000000000002</v>
      </c>
      <c r="LN3" s="1">
        <v>10.7</v>
      </c>
      <c r="LO3" s="1">
        <v>153.71</v>
      </c>
      <c r="LP3" s="1">
        <v>27.870503597122301</v>
      </c>
      <c r="LQ3" s="1">
        <v>877.39568345323744</v>
      </c>
      <c r="LR3" s="1">
        <v>30.087719298245613</v>
      </c>
      <c r="LS3" s="1">
        <v>1015.421052631579</v>
      </c>
      <c r="LT3" s="1">
        <v>31.203389830508474</v>
      </c>
      <c r="LU3" s="1">
        <v>1100.8305084745762</v>
      </c>
      <c r="LV3" s="1">
        <v>31.203389830508474</v>
      </c>
      <c r="LW3" s="1">
        <v>1100.8305084745762</v>
      </c>
      <c r="LX3" s="1">
        <v>31.203389830508474</v>
      </c>
      <c r="LY3" s="1">
        <v>1100.8305084745762</v>
      </c>
      <c r="LZ3" s="1">
        <v>31.203389830508474</v>
      </c>
      <c r="MA3" s="1">
        <v>1100.8305084745762</v>
      </c>
      <c r="MF3" s="1">
        <v>109.71</v>
      </c>
      <c r="MG3" s="1">
        <v>22949.24</v>
      </c>
      <c r="MH3" s="1">
        <v>1019.455</v>
      </c>
      <c r="MI3" s="1">
        <v>1426962.635</v>
      </c>
      <c r="MJ3" s="1">
        <v>2740.8561151079139</v>
      </c>
      <c r="MK3" s="1">
        <v>8520034.2517985608</v>
      </c>
      <c r="ML3" s="1">
        <v>2961.3157894736842</v>
      </c>
      <c r="MM3" s="1">
        <v>9870482.9298245609</v>
      </c>
      <c r="MN3" s="1">
        <v>3074.9322033898306</v>
      </c>
      <c r="MO3" s="1">
        <v>10733266.966101695</v>
      </c>
      <c r="MP3" s="1">
        <v>3074.9322033898306</v>
      </c>
      <c r="MQ3" s="1">
        <v>10733266.966101695</v>
      </c>
      <c r="MR3" s="1">
        <v>3074.9322033898306</v>
      </c>
      <c r="MS3" s="1">
        <v>10733266.966101695</v>
      </c>
      <c r="MT3" s="1">
        <v>3074.9322033898306</v>
      </c>
      <c r="MU3" s="1">
        <v>10733266.966101695</v>
      </c>
      <c r="MV3" s="1">
        <f t="shared" ref="MV3:MV26" si="27">BO3-BN3*BN3</f>
        <v>2.359375</v>
      </c>
      <c r="MW3" s="1" t="e">
        <f t="shared" ref="MW3:MW8" ca="1" si="28">BN3-КОРЕНЬ(BP3)/КОРЕНЬ(B3)*$B$1</f>
        <v>#NAME?</v>
      </c>
      <c r="MX3" s="1" t="e">
        <f t="shared" ref="MX3:MX8" ca="1" si="29">BN3+КОРЕНЬ(BP3)/КОРЕНЬ(B3)*$B$1</f>
        <v>#NAME?</v>
      </c>
      <c r="NA3" s="1">
        <v>1</v>
      </c>
      <c r="NB3" s="1">
        <v>1</v>
      </c>
      <c r="NC3" s="1">
        <v>0.69499999999999995</v>
      </c>
      <c r="ND3" s="1">
        <v>0.56999999999999995</v>
      </c>
      <c r="NE3" s="1">
        <v>0.29499999999999998</v>
      </c>
      <c r="NF3" s="1">
        <v>0.29499999999999998</v>
      </c>
      <c r="NG3" s="1">
        <v>0.29499999999999998</v>
      </c>
      <c r="NH3" s="1">
        <v>0.29499999999999998</v>
      </c>
      <c r="NJ3" s="1">
        <v>0.55728348583292431</v>
      </c>
      <c r="NK3" s="1">
        <v>0.82162881416380618</v>
      </c>
      <c r="NL3" s="1">
        <v>0.95864857614441423</v>
      </c>
      <c r="NM3" s="1">
        <v>0.97944817911357185</v>
      </c>
      <c r="NN3" s="1">
        <v>1</v>
      </c>
      <c r="NO3" s="1">
        <v>1</v>
      </c>
      <c r="NP3" s="1">
        <v>1</v>
      </c>
      <c r="NQ3" s="1">
        <v>1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</row>
    <row r="4" spans="1:390" s="1" customFormat="1" x14ac:dyDescent="0.25">
      <c r="A4" s="1">
        <v>100</v>
      </c>
      <c r="B4" s="1">
        <v>200</v>
      </c>
      <c r="C4" s="1">
        <v>100</v>
      </c>
      <c r="D4" s="1" t="s">
        <v>331</v>
      </c>
      <c r="E4" s="1">
        <v>2.8200131849999996</v>
      </c>
      <c r="F4" s="1">
        <v>7.9809405539340297</v>
      </c>
      <c r="G4" s="1">
        <f t="shared" si="0"/>
        <v>2.8466190360187049E-2</v>
      </c>
      <c r="H4" s="1" t="e">
        <f t="shared" ca="1" si="1"/>
        <v>#NAME?</v>
      </c>
      <c r="I4" s="1" t="e">
        <f t="shared" ca="1" si="2"/>
        <v>#NAME?</v>
      </c>
      <c r="J4" s="1">
        <f t="shared" si="3"/>
        <v>2.8200131849999996E-4</v>
      </c>
      <c r="K4" s="1" t="e">
        <f t="shared" ca="1" si="4"/>
        <v>#NAME?</v>
      </c>
      <c r="L4" s="1" t="e">
        <f t="shared" ca="1" si="5"/>
        <v>#NAME?</v>
      </c>
      <c r="M4" s="1">
        <v>0</v>
      </c>
      <c r="N4" s="1">
        <v>431.61500000000001</v>
      </c>
      <c r="O4" s="1">
        <v>471.48500000000001</v>
      </c>
      <c r="P4" s="1">
        <v>226025.29500000001</v>
      </c>
      <c r="Q4" s="1">
        <f t="shared" si="6"/>
        <v>3727.1897750000062</v>
      </c>
      <c r="R4" s="1" t="e">
        <f t="shared" ca="1" si="7"/>
        <v>#NAME?</v>
      </c>
      <c r="S4" s="1" t="e">
        <f t="shared" ca="1" si="8"/>
        <v>#NAME?</v>
      </c>
      <c r="T4" s="1">
        <v>9900</v>
      </c>
      <c r="U4" s="2">
        <v>98010000</v>
      </c>
      <c r="V4" s="2">
        <f t="shared" si="9"/>
        <v>0</v>
      </c>
      <c r="W4" s="2" t="e">
        <f t="shared" ca="1" si="10"/>
        <v>#NAME?</v>
      </c>
      <c r="X4" s="2" t="e">
        <f t="shared" ca="1" si="11"/>
        <v>#NAME?</v>
      </c>
      <c r="Y4" s="2">
        <f t="shared" si="12"/>
        <v>0.99</v>
      </c>
      <c r="Z4" s="2" t="e">
        <f t="shared" ca="1" si="13"/>
        <v>#NAME?</v>
      </c>
      <c r="AA4" s="2" t="e">
        <f t="shared" ca="1" si="14"/>
        <v>#NAME?</v>
      </c>
      <c r="AB4" s="2">
        <v>100</v>
      </c>
      <c r="AC4" s="2">
        <v>10000</v>
      </c>
      <c r="AD4" s="2">
        <f t="shared" ref="AD4:AD42" si="30">O4/N4</f>
        <v>1.0923739907093126</v>
      </c>
      <c r="AE4" s="2">
        <v>7797</v>
      </c>
      <c r="AF4" s="2">
        <v>7797</v>
      </c>
      <c r="AG4" s="2">
        <v>873.02499999999998</v>
      </c>
      <c r="AH4" s="2">
        <v>766870.76500000001</v>
      </c>
      <c r="AI4" s="2">
        <v>9900</v>
      </c>
      <c r="AJ4" s="2">
        <v>751.91499999999996</v>
      </c>
      <c r="AK4" s="2">
        <v>570821.88500000001</v>
      </c>
      <c r="AL4" s="2"/>
      <c r="AM4" s="2"/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1.0649999999999999</v>
      </c>
      <c r="BA4" s="2">
        <v>1.2050000000000001</v>
      </c>
      <c r="BB4" s="2">
        <v>26</v>
      </c>
      <c r="BC4" s="2">
        <v>1247.3333333333333</v>
      </c>
      <c r="BD4" s="2"/>
      <c r="BE4" s="2"/>
      <c r="BF4" s="2"/>
      <c r="BG4" s="2"/>
      <c r="BH4" s="2">
        <v>1.0900000000000001</v>
      </c>
      <c r="BI4" s="2">
        <v>1.28</v>
      </c>
      <c r="BJ4" s="2">
        <v>1.3</v>
      </c>
      <c r="BK4" s="2">
        <v>2.0099999999999998</v>
      </c>
      <c r="BL4" s="2">
        <v>1.65</v>
      </c>
      <c r="BM4" s="1">
        <v>3.91</v>
      </c>
      <c r="BN4" s="1">
        <v>1.92</v>
      </c>
      <c r="BO4" s="1">
        <v>5.58</v>
      </c>
      <c r="BP4" s="1">
        <v>3.42</v>
      </c>
      <c r="BQ4" s="1">
        <v>20.52</v>
      </c>
      <c r="BR4" s="1">
        <v>10.91</v>
      </c>
      <c r="BS4" s="1">
        <v>226.33</v>
      </c>
      <c r="BT4" s="1">
        <v>36.520000000000003</v>
      </c>
      <c r="BU4" s="1">
        <v>2555.27</v>
      </c>
      <c r="BV4" s="1">
        <v>2567</v>
      </c>
      <c r="BW4" s="1">
        <v>12292222.666666666</v>
      </c>
      <c r="BX4" s="1">
        <f t="shared" si="15"/>
        <v>1.8936000000000002</v>
      </c>
      <c r="BY4" s="1" t="e">
        <f t="shared" ca="1" si="16"/>
        <v>#NAME?</v>
      </c>
      <c r="BZ4" s="1" t="e">
        <f t="shared" ca="1" si="17"/>
        <v>#NAME?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0.03</v>
      </c>
      <c r="CL4" s="1">
        <v>-32270.050753279993</v>
      </c>
      <c r="CM4" s="1">
        <v>-14931.959105280001</v>
      </c>
      <c r="CN4" s="1">
        <v>-5973.257552959999</v>
      </c>
      <c r="CO4" s="1">
        <v>-3752.8623118400014</v>
      </c>
      <c r="CP4" s="1">
        <v>-1072.7189767999992</v>
      </c>
      <c r="CQ4" s="1">
        <v>-115.17098640000003</v>
      </c>
      <c r="CR4" s="1">
        <v>-11.511318719999998</v>
      </c>
      <c r="CS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G4" s="1">
        <v>1</v>
      </c>
      <c r="DH4" s="1">
        <v>1</v>
      </c>
      <c r="DI4" s="1">
        <v>1</v>
      </c>
      <c r="DJ4" s="1">
        <v>1</v>
      </c>
      <c r="DK4" s="1">
        <v>1.5</v>
      </c>
      <c r="DL4" s="1">
        <v>3.1</v>
      </c>
      <c r="DM4" s="1">
        <v>2.84</v>
      </c>
      <c r="DN4" s="1">
        <v>12.94</v>
      </c>
      <c r="DO4" s="1">
        <v>12.12972972972973</v>
      </c>
      <c r="DP4" s="1">
        <v>310.8216216216216</v>
      </c>
      <c r="DQ4" s="1">
        <v>23.673469387755102</v>
      </c>
      <c r="DR4" s="1">
        <v>1033.7142857142858</v>
      </c>
      <c r="DS4" s="1">
        <v>27.6</v>
      </c>
      <c r="DT4" s="1">
        <v>1352.8</v>
      </c>
      <c r="DU4" s="1">
        <v>8.3333333333333339</v>
      </c>
      <c r="DV4" s="1">
        <v>113</v>
      </c>
      <c r="EA4" s="1">
        <v>1.365</v>
      </c>
      <c r="EB4" s="1">
        <v>2.3650000000000002</v>
      </c>
      <c r="EC4" s="1">
        <v>18.93</v>
      </c>
      <c r="ED4" s="1">
        <v>684.4</v>
      </c>
      <c r="EE4" s="1">
        <v>90.614999999999995</v>
      </c>
      <c r="EF4" s="1">
        <v>17844.264999999999</v>
      </c>
      <c r="EG4" s="1">
        <v>233.70500000000001</v>
      </c>
      <c r="EH4" s="1">
        <v>102724.83500000001</v>
      </c>
      <c r="EI4" s="1">
        <v>1161.7837837837837</v>
      </c>
      <c r="EJ4" s="1">
        <v>2983098.0432432434</v>
      </c>
      <c r="EK4" s="1">
        <v>2317.3265306122448</v>
      </c>
      <c r="EL4" s="1">
        <v>10109229.408163264</v>
      </c>
      <c r="EM4" s="1">
        <v>2704.8</v>
      </c>
      <c r="EN4" s="1">
        <v>13289513.199999999</v>
      </c>
      <c r="EO4" s="1">
        <v>767</v>
      </c>
      <c r="EP4" s="1">
        <v>1004563</v>
      </c>
      <c r="EQ4" s="1">
        <f t="shared" si="18"/>
        <v>1.8936000000000002</v>
      </c>
      <c r="ER4" s="1" t="e">
        <f t="shared" ca="1" si="19"/>
        <v>#NAME?</v>
      </c>
      <c r="ES4" s="1" t="e">
        <f t="shared" ca="1" si="20"/>
        <v>#NAME?</v>
      </c>
      <c r="EV4" s="1">
        <v>1</v>
      </c>
      <c r="EW4" s="1">
        <v>1</v>
      </c>
      <c r="EX4" s="1">
        <v>1</v>
      </c>
      <c r="EY4" s="1">
        <v>1</v>
      </c>
      <c r="EZ4" s="1">
        <v>0.92500000000000004</v>
      </c>
      <c r="FA4" s="1">
        <v>0.245</v>
      </c>
      <c r="FB4" s="1">
        <v>2.5000000000000001E-2</v>
      </c>
      <c r="FC4" s="1">
        <v>1.4999999999999999E-2</v>
      </c>
      <c r="FE4" s="1">
        <v>-6.8515033771230254</v>
      </c>
      <c r="FF4" s="1">
        <v>54.732668158675743</v>
      </c>
      <c r="FG4" s="1">
        <v>88.958621568862725</v>
      </c>
      <c r="FH4" s="1">
        <v>98.735869110961389</v>
      </c>
      <c r="FI4" s="1">
        <v>105.27594819448653</v>
      </c>
      <c r="FJ4" s="1">
        <v>106.59924277885567</v>
      </c>
      <c r="FK4" s="1">
        <v>106.75458016418254</v>
      </c>
      <c r="FL4" s="1">
        <v>106.75752528361598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Z4" s="1">
        <v>1</v>
      </c>
      <c r="GA4" s="1">
        <v>1</v>
      </c>
      <c r="GB4" s="1">
        <v>1</v>
      </c>
      <c r="GC4" s="1">
        <v>1</v>
      </c>
      <c r="GD4" s="1">
        <v>1.125</v>
      </c>
      <c r="GE4" s="1">
        <v>1.385</v>
      </c>
      <c r="GF4" s="1">
        <v>2.1349999999999998</v>
      </c>
      <c r="GG4" s="1">
        <v>6.4550000000000001</v>
      </c>
      <c r="GH4" s="1">
        <v>10.585000000000001</v>
      </c>
      <c r="GI4" s="1">
        <v>144.36500000000001</v>
      </c>
      <c r="GJ4" s="1">
        <v>24.8</v>
      </c>
      <c r="GK4" s="1">
        <v>745.39</v>
      </c>
      <c r="GL4" s="1">
        <v>37.700507614213201</v>
      </c>
      <c r="GM4" s="1">
        <v>1757.6395939086294</v>
      </c>
      <c r="GN4" s="1">
        <v>37.700507614213201</v>
      </c>
      <c r="GO4" s="1">
        <v>1757.6395939086294</v>
      </c>
      <c r="GT4" s="1">
        <v>1.4550000000000001</v>
      </c>
      <c r="GU4" s="1">
        <v>2.7949999999999999</v>
      </c>
      <c r="GV4" s="1">
        <v>5.22</v>
      </c>
      <c r="GW4" s="1">
        <v>45.52</v>
      </c>
      <c r="GX4" s="1">
        <v>46.365000000000002</v>
      </c>
      <c r="GY4" s="1">
        <v>3849.4749999999999</v>
      </c>
      <c r="GZ4" s="1">
        <v>157.815</v>
      </c>
      <c r="HA4" s="1">
        <v>43927.285000000003</v>
      </c>
      <c r="HB4" s="1">
        <v>1007.075</v>
      </c>
      <c r="HC4" s="1">
        <v>1336629.375</v>
      </c>
      <c r="HD4" s="1">
        <v>2429.8000000000002</v>
      </c>
      <c r="HE4" s="1">
        <v>7213983.2999999998</v>
      </c>
      <c r="HF4" s="1">
        <v>3722.7512690355329</v>
      </c>
      <c r="HG4" s="1">
        <v>17228269.786802031</v>
      </c>
      <c r="HH4" s="1">
        <v>3722.7512690355329</v>
      </c>
      <c r="HI4" s="1">
        <v>17228269.786802031</v>
      </c>
      <c r="HJ4" s="1">
        <f t="shared" si="21"/>
        <v>1.8936000000000002</v>
      </c>
      <c r="HK4" s="1" t="e">
        <f t="shared" ca="1" si="22"/>
        <v>#NAME?</v>
      </c>
      <c r="HL4" s="1" t="e">
        <f t="shared" ca="1" si="23"/>
        <v>#NAME?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0.98499999999999999</v>
      </c>
      <c r="HV4" s="1">
        <v>0.98499999999999999</v>
      </c>
      <c r="HX4" s="1">
        <v>-39.672501799710865</v>
      </c>
      <c r="HY4" s="1">
        <v>-22.473879363122375</v>
      </c>
      <c r="HZ4" s="1">
        <v>-8.7563279566418188</v>
      </c>
      <c r="IA4" s="1">
        <v>-4.1419286499195014</v>
      </c>
      <c r="IB4" s="1">
        <v>-0.79234082399115979</v>
      </c>
      <c r="IC4" s="1">
        <v>-4.9533116784513664E-2</v>
      </c>
      <c r="ID4" s="1">
        <v>0</v>
      </c>
      <c r="IE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S4" s="1">
        <v>1</v>
      </c>
      <c r="IT4" s="1">
        <v>1</v>
      </c>
      <c r="IU4" s="1">
        <v>1.2050000000000001</v>
      </c>
      <c r="IV4" s="1">
        <v>1.6850000000000001</v>
      </c>
      <c r="IW4" s="1">
        <v>5.57</v>
      </c>
      <c r="IX4" s="1">
        <v>42.77</v>
      </c>
      <c r="IY4" s="1">
        <v>8.6649999999999991</v>
      </c>
      <c r="IZ4" s="1">
        <v>97.234999999999999</v>
      </c>
      <c r="JA4" s="1">
        <v>18.984999999999999</v>
      </c>
      <c r="JB4" s="1">
        <v>435.51499999999999</v>
      </c>
      <c r="JC4" s="1">
        <v>37.700507614213201</v>
      </c>
      <c r="JD4" s="1">
        <v>1757.6395939086294</v>
      </c>
      <c r="JE4" s="1">
        <v>37.700507614213201</v>
      </c>
      <c r="JF4" s="1">
        <v>1757.6395939086294</v>
      </c>
      <c r="JG4" s="1">
        <v>37.700507614213201</v>
      </c>
      <c r="JH4" s="1">
        <v>1757.6395939086294</v>
      </c>
      <c r="JM4" s="1">
        <v>7.33</v>
      </c>
      <c r="JN4" s="1">
        <v>92.63</v>
      </c>
      <c r="JO4" s="1">
        <v>60.05</v>
      </c>
      <c r="JP4" s="1">
        <v>6754.38</v>
      </c>
      <c r="JQ4" s="1">
        <v>505.01499999999999</v>
      </c>
      <c r="JR4" s="1">
        <v>370799.565</v>
      </c>
      <c r="JS4" s="1">
        <v>815.17</v>
      </c>
      <c r="JT4" s="1">
        <v>887009.61</v>
      </c>
      <c r="JU4" s="1">
        <v>1846.61</v>
      </c>
      <c r="JV4" s="1">
        <v>4159213.94</v>
      </c>
      <c r="JW4" s="1">
        <v>3722.7512690355329</v>
      </c>
      <c r="JX4" s="1">
        <v>17228269.786802031</v>
      </c>
      <c r="JY4" s="1">
        <v>3722.7512690355329</v>
      </c>
      <c r="JZ4" s="1">
        <v>17228269.786802031</v>
      </c>
      <c r="KA4" s="1">
        <v>3722.7512690355329</v>
      </c>
      <c r="KB4" s="1">
        <v>17228269.786802031</v>
      </c>
      <c r="KC4" s="1">
        <f t="shared" si="24"/>
        <v>1.8936000000000002</v>
      </c>
      <c r="KD4" s="1" t="e">
        <f t="shared" ca="1" si="25"/>
        <v>#NAME?</v>
      </c>
      <c r="KE4" s="1" t="e">
        <f t="shared" ca="1" si="26"/>
        <v>#NAME?</v>
      </c>
      <c r="KH4" s="1">
        <v>1</v>
      </c>
      <c r="KI4" s="1">
        <v>1</v>
      </c>
      <c r="KJ4" s="1">
        <v>1</v>
      </c>
      <c r="KK4" s="1">
        <v>1</v>
      </c>
      <c r="KL4" s="1">
        <v>1</v>
      </c>
      <c r="KM4" s="1">
        <v>0.98499999999999999</v>
      </c>
      <c r="KN4" s="1">
        <v>0.98499999999999999</v>
      </c>
      <c r="KO4" s="1">
        <v>0.98499999999999999</v>
      </c>
      <c r="KQ4" s="1">
        <v>13.558833820064825</v>
      </c>
      <c r="KR4" s="1">
        <v>16.642938574370074</v>
      </c>
      <c r="KS4" s="1">
        <v>19.022751734816051</v>
      </c>
      <c r="KT4" s="1">
        <v>19.533273863868956</v>
      </c>
      <c r="KU4" s="1">
        <v>19.910759649630037</v>
      </c>
      <c r="KV4" s="1">
        <v>20</v>
      </c>
      <c r="KW4" s="1">
        <v>20</v>
      </c>
      <c r="KX4" s="1">
        <v>20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L4" s="1">
        <v>1.625</v>
      </c>
      <c r="LM4" s="1">
        <v>3.4849999999999999</v>
      </c>
      <c r="LN4" s="1">
        <v>10.61</v>
      </c>
      <c r="LO4" s="1">
        <v>146.58000000000001</v>
      </c>
      <c r="LP4" s="1">
        <v>40.784210526315789</v>
      </c>
      <c r="LQ4" s="1">
        <v>2087.4052631578948</v>
      </c>
      <c r="LR4" s="1">
        <v>47.298245614035089</v>
      </c>
      <c r="LS4" s="1">
        <v>2741.7426900584796</v>
      </c>
      <c r="LT4" s="1">
        <v>49.61904761904762</v>
      </c>
      <c r="LU4" s="1">
        <v>3013.1428571428573</v>
      </c>
      <c r="LV4" s="1">
        <v>49.61904761904762</v>
      </c>
      <c r="LW4" s="1">
        <v>3013.1428571428573</v>
      </c>
      <c r="LX4" s="1">
        <v>49.61904761904762</v>
      </c>
      <c r="LY4" s="1">
        <v>3013.1428571428573</v>
      </c>
      <c r="LZ4" s="1">
        <v>49.61904761904762</v>
      </c>
      <c r="MA4" s="1">
        <v>3013.1428571428573</v>
      </c>
      <c r="MF4" s="1">
        <v>107.83</v>
      </c>
      <c r="MG4" s="1">
        <v>20672.57</v>
      </c>
      <c r="MH4" s="1">
        <v>1008.9</v>
      </c>
      <c r="MI4" s="1">
        <v>1357910.61</v>
      </c>
      <c r="MJ4" s="1">
        <v>4030.0789473684213</v>
      </c>
      <c r="MK4" s="1">
        <v>20480214.763157893</v>
      </c>
      <c r="ML4" s="1">
        <v>4682.9298245614036</v>
      </c>
      <c r="MM4" s="1">
        <v>26987062.111111112</v>
      </c>
      <c r="MN4" s="1">
        <v>4909.5904761904758</v>
      </c>
      <c r="MO4" s="1">
        <v>29609076.695238095</v>
      </c>
      <c r="MP4" s="1">
        <v>4909.5904761904758</v>
      </c>
      <c r="MQ4" s="1">
        <v>29609076.695238095</v>
      </c>
      <c r="MR4" s="1">
        <v>4909.5904761904758</v>
      </c>
      <c r="MS4" s="1">
        <v>29609076.695238095</v>
      </c>
      <c r="MT4" s="1">
        <v>4909.5904761904758</v>
      </c>
      <c r="MU4" s="1">
        <v>29609076.695238095</v>
      </c>
      <c r="MV4" s="1">
        <f t="shared" si="27"/>
        <v>1.8936000000000002</v>
      </c>
      <c r="MW4" s="1" t="e">
        <f t="shared" ca="1" si="28"/>
        <v>#NAME?</v>
      </c>
      <c r="MX4" s="1" t="e">
        <f t="shared" ca="1" si="29"/>
        <v>#NAME?</v>
      </c>
      <c r="NA4" s="1">
        <v>1</v>
      </c>
      <c r="NB4" s="1">
        <v>1</v>
      </c>
      <c r="NC4" s="1">
        <v>0.95</v>
      </c>
      <c r="ND4" s="1">
        <v>0.85499999999999998</v>
      </c>
      <c r="NE4" s="1">
        <v>0.52500000000000002</v>
      </c>
      <c r="NF4" s="1">
        <v>0.52500000000000002</v>
      </c>
      <c r="NG4" s="1">
        <v>0.52500000000000002</v>
      </c>
      <c r="NH4" s="1">
        <v>0.52500000000000002</v>
      </c>
      <c r="NJ4" s="1">
        <v>0.55553830803373738</v>
      </c>
      <c r="NK4" s="1">
        <v>0.82381962719595125</v>
      </c>
      <c r="NL4" s="1">
        <v>0.96021712814794102</v>
      </c>
      <c r="NM4" s="1">
        <v>0.98005264443375995</v>
      </c>
      <c r="NN4" s="1">
        <v>1</v>
      </c>
      <c r="NO4" s="1">
        <v>1</v>
      </c>
      <c r="NP4" s="1">
        <v>1</v>
      </c>
      <c r="NQ4" s="1">
        <v>1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</row>
    <row r="5" spans="1:390" s="1" customFormat="1" x14ac:dyDescent="0.25">
      <c r="A5" s="1">
        <v>150</v>
      </c>
      <c r="B5" s="1">
        <v>200</v>
      </c>
      <c r="C5" s="1">
        <v>100</v>
      </c>
      <c r="D5" s="1" t="s">
        <v>332</v>
      </c>
      <c r="E5" s="1">
        <v>4.9881000049999997</v>
      </c>
      <c r="F5" s="1">
        <v>24.961150954472306</v>
      </c>
      <c r="G5" s="1">
        <f t="shared" si="0"/>
        <v>8.000929459131001E-2</v>
      </c>
      <c r="H5" s="1" t="e">
        <f t="shared" ca="1" si="1"/>
        <v>#NAME?</v>
      </c>
      <c r="I5" s="1" t="e">
        <f t="shared" ca="1" si="2"/>
        <v>#NAME?</v>
      </c>
      <c r="J5" s="1">
        <f t="shared" si="3"/>
        <v>3.3254000033333333E-4</v>
      </c>
      <c r="K5" s="1" t="e">
        <f t="shared" ca="1" si="4"/>
        <v>#NAME?</v>
      </c>
      <c r="L5" s="1" t="e">
        <f t="shared" ca="1" si="5"/>
        <v>#NAME?</v>
      </c>
      <c r="M5" s="1">
        <v>0</v>
      </c>
      <c r="N5" s="1">
        <v>1199.4349999999999</v>
      </c>
      <c r="O5" s="1">
        <v>1382.595</v>
      </c>
      <c r="P5" s="1">
        <v>1922698.4750000001</v>
      </c>
      <c r="Q5" s="1">
        <f t="shared" si="6"/>
        <v>11129.540975000011</v>
      </c>
      <c r="R5" s="1" t="e">
        <f t="shared" ca="1" si="7"/>
        <v>#NAME?</v>
      </c>
      <c r="S5" s="1" t="e">
        <f t="shared" ca="1" si="8"/>
        <v>#NAME?</v>
      </c>
      <c r="T5" s="1">
        <v>14900</v>
      </c>
      <c r="U5" s="2">
        <v>222010000</v>
      </c>
      <c r="V5" s="2">
        <f t="shared" si="9"/>
        <v>0</v>
      </c>
      <c r="W5" s="2" t="e">
        <f t="shared" ca="1" si="10"/>
        <v>#NAME?</v>
      </c>
      <c r="X5" s="2" t="e">
        <f t="shared" ca="1" si="11"/>
        <v>#NAME?</v>
      </c>
      <c r="Y5" s="2">
        <f t="shared" si="12"/>
        <v>0.99333333333333329</v>
      </c>
      <c r="Z5" s="2" t="e">
        <f t="shared" ca="1" si="13"/>
        <v>#NAME?</v>
      </c>
      <c r="AA5" s="2" t="e">
        <f t="shared" ca="1" si="14"/>
        <v>#NAME?</v>
      </c>
      <c r="AB5" s="2">
        <v>150</v>
      </c>
      <c r="AC5" s="2">
        <v>22500</v>
      </c>
      <c r="AD5" s="2">
        <f t="shared" si="30"/>
        <v>1.1527052320467555</v>
      </c>
      <c r="AE5" s="2">
        <v>7797</v>
      </c>
      <c r="AF5" s="2">
        <v>7797</v>
      </c>
      <c r="AG5" s="2">
        <v>1235.585</v>
      </c>
      <c r="AH5" s="2">
        <v>1531167.335</v>
      </c>
      <c r="AI5" s="2">
        <v>14900</v>
      </c>
      <c r="AJ5" s="2">
        <v>1126.7950000000001</v>
      </c>
      <c r="AK5" s="2">
        <v>1274505.405</v>
      </c>
      <c r="AL5" s="2"/>
      <c r="AM5" s="2"/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1.0249999999999999</v>
      </c>
      <c r="BA5" s="2">
        <v>1.075</v>
      </c>
      <c r="BB5" s="2">
        <v>55.333333333333336</v>
      </c>
      <c r="BC5" s="2">
        <v>5169</v>
      </c>
      <c r="BD5" s="2"/>
      <c r="BE5" s="2"/>
      <c r="BF5" s="2"/>
      <c r="BG5" s="2"/>
      <c r="BH5" s="2">
        <v>1.095</v>
      </c>
      <c r="BI5" s="2">
        <v>1.2849999999999999</v>
      </c>
      <c r="BJ5" s="2">
        <v>1.345</v>
      </c>
      <c r="BK5" s="2">
        <v>2.1549999999999998</v>
      </c>
      <c r="BL5" s="2">
        <v>1.6</v>
      </c>
      <c r="BM5" s="1">
        <v>3.37</v>
      </c>
      <c r="BN5" s="1">
        <v>1.9450000000000001</v>
      </c>
      <c r="BO5" s="1">
        <v>5.4550000000000001</v>
      </c>
      <c r="BP5" s="1">
        <v>3.38</v>
      </c>
      <c r="BQ5" s="1">
        <v>20.2</v>
      </c>
      <c r="BR5" s="1">
        <v>10.33</v>
      </c>
      <c r="BS5" s="1">
        <v>197.85</v>
      </c>
      <c r="BT5" s="1">
        <v>31.605</v>
      </c>
      <c r="BU5" s="1">
        <v>1839.9749999999999</v>
      </c>
      <c r="BV5" s="1">
        <v>5486.75</v>
      </c>
      <c r="BW5" s="1">
        <v>51275087.583333336</v>
      </c>
      <c r="BX5" s="1">
        <f t="shared" si="15"/>
        <v>1.6719749999999998</v>
      </c>
      <c r="BY5" s="1" t="e">
        <f t="shared" ca="1" si="16"/>
        <v>#NAME?</v>
      </c>
      <c r="BZ5" s="1" t="e">
        <f t="shared" ca="1" si="17"/>
        <v>#NAME?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0.06</v>
      </c>
      <c r="CL5" s="1">
        <v>-35933.041254559983</v>
      </c>
      <c r="CM5" s="1">
        <v>-14581.329873440003</v>
      </c>
      <c r="CN5" s="1">
        <v>-6847.247910240003</v>
      </c>
      <c r="CO5" s="1">
        <v>-3713.0383575999981</v>
      </c>
      <c r="CP5" s="1">
        <v>-891.61306112000068</v>
      </c>
      <c r="CQ5" s="1">
        <v>-107.85771759999987</v>
      </c>
      <c r="CR5" s="1">
        <v>-11.956765920000008</v>
      </c>
      <c r="CS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G5" s="1">
        <v>1</v>
      </c>
      <c r="DH5" s="1">
        <v>1</v>
      </c>
      <c r="DI5" s="1">
        <v>1</v>
      </c>
      <c r="DJ5" s="1">
        <v>1</v>
      </c>
      <c r="DK5" s="1">
        <v>1.5149999999999999</v>
      </c>
      <c r="DL5" s="1">
        <v>2.9750000000000001</v>
      </c>
      <c r="DM5" s="1">
        <v>2.87</v>
      </c>
      <c r="DN5" s="1">
        <v>14.11</v>
      </c>
      <c r="DO5" s="1">
        <v>16.387096774193548</v>
      </c>
      <c r="DP5" s="1">
        <v>797.70967741935488</v>
      </c>
      <c r="DQ5" s="1">
        <v>37.186046511627907</v>
      </c>
      <c r="DR5" s="1">
        <v>2833</v>
      </c>
      <c r="DS5" s="1">
        <v>59.285714285714285</v>
      </c>
      <c r="DT5" s="1">
        <v>6497.8571428571431</v>
      </c>
      <c r="DU5" s="1">
        <v>3</v>
      </c>
      <c r="DV5" s="1">
        <v>9</v>
      </c>
      <c r="EA5" s="1">
        <v>1.395</v>
      </c>
      <c r="EB5" s="1">
        <v>2.415</v>
      </c>
      <c r="EC5" s="1">
        <v>19.385000000000002</v>
      </c>
      <c r="ED5" s="1">
        <v>672.56500000000005</v>
      </c>
      <c r="EE5" s="1">
        <v>94.534999999999997</v>
      </c>
      <c r="EF5" s="1">
        <v>16723.435000000001</v>
      </c>
      <c r="EG5" s="1">
        <v>236.25</v>
      </c>
      <c r="EH5" s="1">
        <v>114911.13</v>
      </c>
      <c r="EI5" s="1">
        <v>1587.8494623655913</v>
      </c>
      <c r="EJ5" s="1">
        <v>7805227.7849462368</v>
      </c>
      <c r="EK5" s="1">
        <v>3665.953488372093</v>
      </c>
      <c r="EL5" s="1">
        <v>27986438.651162792</v>
      </c>
      <c r="EM5" s="1">
        <v>5866.2857142857147</v>
      </c>
      <c r="EN5" s="1">
        <v>64245786.285714284</v>
      </c>
      <c r="EO5" s="1">
        <v>233</v>
      </c>
      <c r="EP5" s="1">
        <v>54289</v>
      </c>
      <c r="EQ5" s="1">
        <f t="shared" si="18"/>
        <v>1.6719749999999998</v>
      </c>
      <c r="ER5" s="1" t="e">
        <f t="shared" ca="1" si="19"/>
        <v>#NAME?</v>
      </c>
      <c r="ES5" s="1" t="e">
        <f t="shared" ca="1" si="20"/>
        <v>#NAME?</v>
      </c>
      <c r="EV5" s="1">
        <v>1</v>
      </c>
      <c r="EW5" s="1">
        <v>1</v>
      </c>
      <c r="EX5" s="1">
        <v>1</v>
      </c>
      <c r="EY5" s="1">
        <v>1</v>
      </c>
      <c r="EZ5" s="1">
        <v>0.93</v>
      </c>
      <c r="FA5" s="1">
        <v>0.215</v>
      </c>
      <c r="FB5" s="1">
        <v>3.5000000000000003E-2</v>
      </c>
      <c r="FC5" s="1">
        <v>5.0000000000000001E-3</v>
      </c>
      <c r="FE5" s="1">
        <v>-12.757582077693938</v>
      </c>
      <c r="FF5" s="1">
        <v>55.270177739737967</v>
      </c>
      <c r="FG5" s="1">
        <v>88.87536248983605</v>
      </c>
      <c r="FH5" s="1">
        <v>99.070108382687536</v>
      </c>
      <c r="FI5" s="1">
        <v>105.19416709651524</v>
      </c>
      <c r="FJ5" s="1">
        <v>106.62196344138719</v>
      </c>
      <c r="FK5" s="1">
        <v>106.7512143134015</v>
      </c>
      <c r="FL5" s="1">
        <v>106.75752528361598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Z5" s="1">
        <v>1</v>
      </c>
      <c r="GA5" s="1">
        <v>1</v>
      </c>
      <c r="GB5" s="1">
        <v>1</v>
      </c>
      <c r="GC5" s="1">
        <v>1</v>
      </c>
      <c r="GD5" s="1">
        <v>1.105</v>
      </c>
      <c r="GE5" s="1">
        <v>1.325</v>
      </c>
      <c r="GF5" s="1">
        <v>2.06</v>
      </c>
      <c r="GG5" s="1">
        <v>5.9</v>
      </c>
      <c r="GH5" s="1">
        <v>10.65</v>
      </c>
      <c r="GI5" s="1">
        <v>143.41</v>
      </c>
      <c r="GJ5" s="1">
        <v>25.155000000000001</v>
      </c>
      <c r="GK5" s="1">
        <v>762.11500000000001</v>
      </c>
      <c r="GL5" s="1">
        <v>35.67</v>
      </c>
      <c r="GM5" s="1">
        <v>1592.4</v>
      </c>
      <c r="GN5" s="1">
        <v>35.67</v>
      </c>
      <c r="GO5" s="1">
        <v>1592.4</v>
      </c>
      <c r="GT5" s="1">
        <v>1.5</v>
      </c>
      <c r="GU5" s="1">
        <v>2.93</v>
      </c>
      <c r="GV5" s="1">
        <v>6.0449999999999999</v>
      </c>
      <c r="GW5" s="1">
        <v>70.125</v>
      </c>
      <c r="GX5" s="1">
        <v>45.86</v>
      </c>
      <c r="GY5" s="1">
        <v>4003.24</v>
      </c>
      <c r="GZ5" s="1">
        <v>149.82</v>
      </c>
      <c r="HA5" s="1">
        <v>39073.94</v>
      </c>
      <c r="HB5" s="1">
        <v>1014.505</v>
      </c>
      <c r="HC5" s="1">
        <v>1331461.9550000001</v>
      </c>
      <c r="HD5" s="1">
        <v>2463.92</v>
      </c>
      <c r="HE5" s="1">
        <v>7359770.6500000004</v>
      </c>
      <c r="HF5" s="1">
        <v>3517.0149999999999</v>
      </c>
      <c r="HG5" s="1">
        <v>15561136.385</v>
      </c>
      <c r="HH5" s="1">
        <v>3517.0149999999999</v>
      </c>
      <c r="HI5" s="1">
        <v>15561136.385</v>
      </c>
      <c r="HJ5" s="1">
        <f t="shared" si="21"/>
        <v>1.6719749999999998</v>
      </c>
      <c r="HK5" s="1" t="e">
        <f t="shared" ca="1" si="22"/>
        <v>#NAME?</v>
      </c>
      <c r="HL5" s="1" t="e">
        <f t="shared" ca="1" si="23"/>
        <v>#NAME?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X5" s="1">
        <v>-39.950625780285712</v>
      </c>
      <c r="HY5" s="1">
        <v>-22.077354141205049</v>
      </c>
      <c r="HZ5" s="1">
        <v>-8.4433090261778609</v>
      </c>
      <c r="IA5" s="1">
        <v>-4.3301091836148835</v>
      </c>
      <c r="IB5" s="1">
        <v>-0.77489572623489156</v>
      </c>
      <c r="IC5" s="1">
        <v>-4.4777937573200352E-2</v>
      </c>
      <c r="ID5" s="1">
        <v>0</v>
      </c>
      <c r="IE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S5" s="1">
        <v>1</v>
      </c>
      <c r="IT5" s="1">
        <v>1</v>
      </c>
      <c r="IU5" s="1">
        <v>1.2</v>
      </c>
      <c r="IV5" s="1">
        <v>1.67</v>
      </c>
      <c r="IW5" s="1">
        <v>5.5549999999999997</v>
      </c>
      <c r="IX5" s="1">
        <v>43.774999999999999</v>
      </c>
      <c r="IY5" s="1">
        <v>8.7100000000000009</v>
      </c>
      <c r="IZ5" s="1">
        <v>94.42</v>
      </c>
      <c r="JA5" s="1">
        <v>19.524999999999999</v>
      </c>
      <c r="JB5" s="1">
        <v>460.39499999999998</v>
      </c>
      <c r="JC5" s="1">
        <v>35.67</v>
      </c>
      <c r="JD5" s="1">
        <v>1592.4</v>
      </c>
      <c r="JE5" s="1">
        <v>35.67</v>
      </c>
      <c r="JF5" s="1">
        <v>1592.4</v>
      </c>
      <c r="JG5" s="1">
        <v>35.67</v>
      </c>
      <c r="JH5" s="1">
        <v>1592.4</v>
      </c>
      <c r="JM5" s="1">
        <v>7.2</v>
      </c>
      <c r="JN5" s="1">
        <v>99.03</v>
      </c>
      <c r="JO5" s="1">
        <v>55.195</v>
      </c>
      <c r="JP5" s="1">
        <v>6125.0249999999996</v>
      </c>
      <c r="JQ5" s="1">
        <v>506.89</v>
      </c>
      <c r="JR5" s="1">
        <v>385396.64</v>
      </c>
      <c r="JS5" s="1">
        <v>822.14</v>
      </c>
      <c r="JT5" s="1">
        <v>859777.36</v>
      </c>
      <c r="JU5" s="1">
        <v>1903.31</v>
      </c>
      <c r="JV5" s="1">
        <v>4416197</v>
      </c>
      <c r="JW5" s="1">
        <v>3517.0149999999999</v>
      </c>
      <c r="JX5" s="1">
        <v>15561136.385</v>
      </c>
      <c r="JY5" s="1">
        <v>3517.0149999999999</v>
      </c>
      <c r="JZ5" s="1">
        <v>15561136.385</v>
      </c>
      <c r="KA5" s="1">
        <v>3517.0149999999999</v>
      </c>
      <c r="KB5" s="1">
        <v>15561136.385</v>
      </c>
      <c r="KC5" s="1">
        <f t="shared" si="24"/>
        <v>1.6719749999999998</v>
      </c>
      <c r="KD5" s="1" t="e">
        <f t="shared" ca="1" si="25"/>
        <v>#NAME?</v>
      </c>
      <c r="KE5" s="1" t="e">
        <f t="shared" ca="1" si="26"/>
        <v>#NAME?</v>
      </c>
      <c r="KH5" s="1">
        <v>1</v>
      </c>
      <c r="KI5" s="1">
        <v>1</v>
      </c>
      <c r="KJ5" s="1">
        <v>1</v>
      </c>
      <c r="KK5" s="1">
        <v>1</v>
      </c>
      <c r="KL5" s="1">
        <v>1</v>
      </c>
      <c r="KM5" s="1">
        <v>1</v>
      </c>
      <c r="KN5" s="1">
        <v>1</v>
      </c>
      <c r="KO5" s="1">
        <v>1</v>
      </c>
      <c r="KQ5" s="1">
        <v>13.588332479620087</v>
      </c>
      <c r="KR5" s="1">
        <v>16.693847416047191</v>
      </c>
      <c r="KS5" s="1">
        <v>19.002655088978596</v>
      </c>
      <c r="KT5" s="1">
        <v>19.53500223782137</v>
      </c>
      <c r="KU5" s="1">
        <v>19.909743613080689</v>
      </c>
      <c r="KV5" s="1">
        <v>20</v>
      </c>
      <c r="KW5" s="1">
        <v>20</v>
      </c>
      <c r="KX5" s="1">
        <v>20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L5" s="1">
        <v>1.63</v>
      </c>
      <c r="LM5" s="1">
        <v>3.65</v>
      </c>
      <c r="LN5" s="1">
        <v>10.295</v>
      </c>
      <c r="LO5" s="1">
        <v>135.94499999999999</v>
      </c>
      <c r="LP5" s="1">
        <v>39.472361809045225</v>
      </c>
      <c r="LQ5" s="1">
        <v>2052.6783919597988</v>
      </c>
      <c r="LR5" s="1">
        <v>50.219387755102041</v>
      </c>
      <c r="LS5" s="1">
        <v>3314.2193877551022</v>
      </c>
      <c r="LT5" s="1">
        <v>59.619402985074629</v>
      </c>
      <c r="LU5" s="1">
        <v>4665.8880597014922</v>
      </c>
      <c r="LV5" s="1">
        <v>59.619402985074629</v>
      </c>
      <c r="LW5" s="1">
        <v>4665.8880597014922</v>
      </c>
      <c r="LX5" s="1">
        <v>59.619402985074629</v>
      </c>
      <c r="LY5" s="1">
        <v>4665.8880597014922</v>
      </c>
      <c r="LZ5" s="1">
        <v>59.619402985074629</v>
      </c>
      <c r="MA5" s="1">
        <v>4665.8880597014922</v>
      </c>
      <c r="MF5" s="1">
        <v>104.24</v>
      </c>
      <c r="MG5" s="1">
        <v>21104.06</v>
      </c>
      <c r="MH5" s="1">
        <v>978.54499999999996</v>
      </c>
      <c r="MI5" s="1">
        <v>1259463.905</v>
      </c>
      <c r="MJ5" s="1">
        <v>3904.3165829145728</v>
      </c>
      <c r="MK5" s="1">
        <v>20181534.879396986</v>
      </c>
      <c r="ML5" s="1">
        <v>4977.5510204081629</v>
      </c>
      <c r="MM5" s="1">
        <v>32677208.928571429</v>
      </c>
      <c r="MN5" s="1">
        <v>5919.0746268656712</v>
      </c>
      <c r="MO5" s="1">
        <v>46118193.134328358</v>
      </c>
      <c r="MP5" s="1">
        <v>5919.0746268656712</v>
      </c>
      <c r="MQ5" s="1">
        <v>46118193.134328358</v>
      </c>
      <c r="MR5" s="1">
        <v>5919.0746268656712</v>
      </c>
      <c r="MS5" s="1">
        <v>46118193.134328358</v>
      </c>
      <c r="MT5" s="1">
        <v>5919.0746268656712</v>
      </c>
      <c r="MU5" s="1">
        <v>46118193.134328358</v>
      </c>
      <c r="MV5" s="1">
        <f t="shared" si="27"/>
        <v>1.6719749999999998</v>
      </c>
      <c r="MW5" s="1" t="e">
        <f t="shared" ca="1" si="28"/>
        <v>#NAME?</v>
      </c>
      <c r="MX5" s="1" t="e">
        <f t="shared" ca="1" si="29"/>
        <v>#NAME?</v>
      </c>
      <c r="NA5" s="1">
        <v>1</v>
      </c>
      <c r="NB5" s="1">
        <v>1</v>
      </c>
      <c r="NC5" s="1">
        <v>0.995</v>
      </c>
      <c r="ND5" s="1">
        <v>0.98</v>
      </c>
      <c r="NE5" s="1">
        <v>0.67</v>
      </c>
      <c r="NF5" s="1">
        <v>0.67</v>
      </c>
      <c r="NG5" s="1">
        <v>0.67</v>
      </c>
      <c r="NH5" s="1">
        <v>0.67</v>
      </c>
      <c r="NJ5" s="1">
        <v>0.55348855493770854</v>
      </c>
      <c r="NK5" s="1">
        <v>0.82328370694151032</v>
      </c>
      <c r="NL5" s="1">
        <v>0.95943200250620497</v>
      </c>
      <c r="NM5" s="1">
        <v>0.97943275907989147</v>
      </c>
      <c r="NN5" s="1">
        <v>1</v>
      </c>
      <c r="NO5" s="1">
        <v>1</v>
      </c>
      <c r="NP5" s="1">
        <v>1</v>
      </c>
      <c r="NQ5" s="1">
        <v>1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</row>
    <row r="6" spans="1:390" s="1" customFormat="1" x14ac:dyDescent="0.25">
      <c r="A6" s="1">
        <v>200</v>
      </c>
      <c r="B6" s="1">
        <v>200</v>
      </c>
      <c r="C6" s="1">
        <v>100</v>
      </c>
      <c r="D6" s="1" t="s">
        <v>333</v>
      </c>
      <c r="E6" s="1">
        <v>7.4647068900000022</v>
      </c>
      <c r="F6" s="1">
        <v>55.890842639672094</v>
      </c>
      <c r="G6" s="1">
        <f t="shared" si="0"/>
        <v>0.16899368605859166</v>
      </c>
      <c r="H6" s="1" t="e">
        <f t="shared" ca="1" si="1"/>
        <v>#NAME?</v>
      </c>
      <c r="I6" s="1" t="e">
        <f t="shared" ca="1" si="2"/>
        <v>#NAME?</v>
      </c>
      <c r="J6" s="1">
        <f t="shared" si="3"/>
        <v>3.7323534450000011E-4</v>
      </c>
      <c r="K6" s="1" t="e">
        <f t="shared" ca="1" si="4"/>
        <v>#NAME?</v>
      </c>
      <c r="L6" s="1" t="e">
        <f t="shared" ca="1" si="5"/>
        <v>#NAME?</v>
      </c>
      <c r="M6" s="1">
        <v>0</v>
      </c>
      <c r="N6" s="1">
        <v>2171.6849999999999</v>
      </c>
      <c r="O6" s="1">
        <v>2597.5549999999998</v>
      </c>
      <c r="P6" s="1">
        <v>6769117.8150000004</v>
      </c>
      <c r="Q6" s="1">
        <f t="shared" si="6"/>
        <v>21825.836975000799</v>
      </c>
      <c r="R6" s="1" t="e">
        <f t="shared" ca="1" si="7"/>
        <v>#NAME?</v>
      </c>
      <c r="S6" s="1" t="e">
        <f t="shared" ca="1" si="8"/>
        <v>#NAME?</v>
      </c>
      <c r="T6" s="1">
        <v>19900</v>
      </c>
      <c r="U6" s="2">
        <v>396010000</v>
      </c>
      <c r="V6" s="2">
        <f t="shared" si="9"/>
        <v>0</v>
      </c>
      <c r="W6" s="2" t="e">
        <f t="shared" ca="1" si="10"/>
        <v>#NAME?</v>
      </c>
      <c r="X6" s="2" t="e">
        <f t="shared" ca="1" si="11"/>
        <v>#NAME?</v>
      </c>
      <c r="Y6" s="2">
        <f t="shared" si="12"/>
        <v>0.995</v>
      </c>
      <c r="Z6" s="2" t="e">
        <f t="shared" ca="1" si="13"/>
        <v>#NAME?</v>
      </c>
      <c r="AA6" s="2" t="e">
        <f t="shared" ca="1" si="14"/>
        <v>#NAME?</v>
      </c>
      <c r="AB6" s="2">
        <v>200</v>
      </c>
      <c r="AC6" s="2">
        <v>40000</v>
      </c>
      <c r="AD6" s="2">
        <f t="shared" si="30"/>
        <v>1.1961011841035878</v>
      </c>
      <c r="AE6" s="2">
        <v>7797</v>
      </c>
      <c r="AF6" s="2">
        <v>7797</v>
      </c>
      <c r="AG6" s="2">
        <v>1546.53</v>
      </c>
      <c r="AH6" s="2">
        <v>2395186.0299999998</v>
      </c>
      <c r="AI6" s="2">
        <v>19900</v>
      </c>
      <c r="AJ6" s="2">
        <v>1444.63</v>
      </c>
      <c r="AK6" s="2">
        <v>2090550.45</v>
      </c>
      <c r="AL6" s="2"/>
      <c r="AM6" s="2"/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1.0249999999999999</v>
      </c>
      <c r="BA6" s="2">
        <v>1.075</v>
      </c>
      <c r="BB6" s="2">
        <v>76.705882352941174</v>
      </c>
      <c r="BC6" s="2">
        <v>7265.8823529411766</v>
      </c>
      <c r="BD6" s="2"/>
      <c r="BE6" s="2"/>
      <c r="BF6" s="2"/>
      <c r="BG6" s="2"/>
      <c r="BH6" s="2">
        <v>1.1100000000000001</v>
      </c>
      <c r="BI6" s="2">
        <v>1.35</v>
      </c>
      <c r="BJ6" s="2">
        <v>1.36</v>
      </c>
      <c r="BK6" s="2">
        <v>2.29</v>
      </c>
      <c r="BL6" s="2">
        <v>1.67</v>
      </c>
      <c r="BM6" s="1">
        <v>3.9</v>
      </c>
      <c r="BN6" s="1">
        <v>1.9950000000000001</v>
      </c>
      <c r="BO6" s="1">
        <v>5.875</v>
      </c>
      <c r="BP6" s="1">
        <v>3.29</v>
      </c>
      <c r="BQ6" s="1">
        <v>17.07</v>
      </c>
      <c r="BR6" s="1">
        <v>10.205</v>
      </c>
      <c r="BS6" s="1">
        <v>192.22499999999999</v>
      </c>
      <c r="BT6" s="1">
        <v>29.515000000000001</v>
      </c>
      <c r="BU6" s="1">
        <v>1636.905</v>
      </c>
      <c r="BV6" s="1">
        <v>7620.2941176470586</v>
      </c>
      <c r="BW6" s="1">
        <v>71790179.117647052</v>
      </c>
      <c r="BX6" s="1">
        <f t="shared" si="15"/>
        <v>1.8949749999999996</v>
      </c>
      <c r="BY6" s="1" t="e">
        <f t="shared" ca="1" si="16"/>
        <v>#NAME?</v>
      </c>
      <c r="BZ6" s="1" t="e">
        <f t="shared" ca="1" si="17"/>
        <v>#NAME?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8.5000000000000006E-2</v>
      </c>
      <c r="CL6" s="1">
        <v>-34816.642273759993</v>
      </c>
      <c r="CM6" s="1">
        <v>-15383.057927839996</v>
      </c>
      <c r="CN6" s="1">
        <v>-6961.2805147200006</v>
      </c>
      <c r="CO6" s="1">
        <v>-3559.9669670399999</v>
      </c>
      <c r="CP6" s="1">
        <v>-1040.3780999999994</v>
      </c>
      <c r="CQ6" s="1">
        <v>-106.30692047999999</v>
      </c>
      <c r="CR6" s="1">
        <v>-12.153363519999992</v>
      </c>
      <c r="CS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G6" s="1">
        <v>1</v>
      </c>
      <c r="DH6" s="1">
        <v>1</v>
      </c>
      <c r="DI6" s="1">
        <v>1</v>
      </c>
      <c r="DJ6" s="1">
        <v>1</v>
      </c>
      <c r="DK6" s="1">
        <v>1.595</v>
      </c>
      <c r="DL6" s="1">
        <v>3.7349999999999999</v>
      </c>
      <c r="DM6" s="1">
        <v>3.0649999999999999</v>
      </c>
      <c r="DN6" s="1">
        <v>16.295000000000002</v>
      </c>
      <c r="DO6" s="1">
        <v>12.523560209424083</v>
      </c>
      <c r="DP6" s="1">
        <v>454.69109947643977</v>
      </c>
      <c r="DQ6" s="1">
        <v>43.450980392156865</v>
      </c>
      <c r="DR6" s="1">
        <v>3728.3529411764707</v>
      </c>
      <c r="DS6" s="1">
        <v>46.8</v>
      </c>
      <c r="DT6" s="1">
        <v>2822</v>
      </c>
      <c r="EA6" s="1">
        <v>1.355</v>
      </c>
      <c r="EB6" s="1">
        <v>2.4249999999999998</v>
      </c>
      <c r="EC6" s="1">
        <v>18.754999999999999</v>
      </c>
      <c r="ED6" s="1">
        <v>667.755</v>
      </c>
      <c r="EE6" s="1">
        <v>100.45</v>
      </c>
      <c r="EF6" s="1">
        <v>23367.88</v>
      </c>
      <c r="EG6" s="1">
        <v>254.12</v>
      </c>
      <c r="EH6" s="1">
        <v>133981.84</v>
      </c>
      <c r="EI6" s="1">
        <v>1204.738219895288</v>
      </c>
      <c r="EJ6" s="1">
        <v>4425921.2303664917</v>
      </c>
      <c r="EK6" s="1">
        <v>4295.6470588235297</v>
      </c>
      <c r="EL6" s="1">
        <v>36907519.686274506</v>
      </c>
      <c r="EM6" s="1">
        <v>4630.3999999999996</v>
      </c>
      <c r="EN6" s="1">
        <v>27779722.800000001</v>
      </c>
      <c r="EQ6" s="1">
        <f t="shared" si="18"/>
        <v>1.8949749999999996</v>
      </c>
      <c r="ER6" s="1" t="e">
        <f t="shared" ca="1" si="19"/>
        <v>#NAME?</v>
      </c>
      <c r="ES6" s="1" t="e">
        <f t="shared" ca="1" si="20"/>
        <v>#NAME?</v>
      </c>
      <c r="EV6" s="1">
        <v>1</v>
      </c>
      <c r="EW6" s="1">
        <v>1</v>
      </c>
      <c r="EX6" s="1">
        <v>1</v>
      </c>
      <c r="EY6" s="1">
        <v>1</v>
      </c>
      <c r="EZ6" s="1">
        <v>0.95499999999999996</v>
      </c>
      <c r="FA6" s="1">
        <v>0.255</v>
      </c>
      <c r="FB6" s="1">
        <v>2.5000000000000001E-2</v>
      </c>
      <c r="FE6" s="1">
        <v>-8.9508908586701015</v>
      </c>
      <c r="FF6" s="1">
        <v>58.125272268339103</v>
      </c>
      <c r="FG6" s="1">
        <v>88.679768949174502</v>
      </c>
      <c r="FH6" s="1">
        <v>99.096392942224597</v>
      </c>
      <c r="FI6" s="1">
        <v>105.25930759200462</v>
      </c>
      <c r="FJ6" s="1">
        <v>106.60880732859913</v>
      </c>
      <c r="FK6" s="1">
        <v>106.75028851426603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Z6" s="1">
        <v>1</v>
      </c>
      <c r="GA6" s="1">
        <v>1</v>
      </c>
      <c r="GB6" s="1">
        <v>1</v>
      </c>
      <c r="GC6" s="1">
        <v>1</v>
      </c>
      <c r="GD6" s="1">
        <v>1.1399999999999999</v>
      </c>
      <c r="GE6" s="1">
        <v>1.46</v>
      </c>
      <c r="GF6" s="1">
        <v>2.1</v>
      </c>
      <c r="GG6" s="1">
        <v>6.19</v>
      </c>
      <c r="GH6" s="1">
        <v>11.395</v>
      </c>
      <c r="GI6" s="1">
        <v>163.02500000000001</v>
      </c>
      <c r="GJ6" s="1">
        <v>25.684999999999999</v>
      </c>
      <c r="GK6" s="1">
        <v>789.60500000000002</v>
      </c>
      <c r="GL6" s="1">
        <v>40.064999999999998</v>
      </c>
      <c r="GM6" s="1">
        <v>1940.575</v>
      </c>
      <c r="GN6" s="1">
        <v>40.064999999999998</v>
      </c>
      <c r="GO6" s="1">
        <v>1940.575</v>
      </c>
      <c r="GT6" s="1">
        <v>1.4850000000000001</v>
      </c>
      <c r="GU6" s="1">
        <v>2.9449999999999998</v>
      </c>
      <c r="GV6" s="1">
        <v>4.8499999999999996</v>
      </c>
      <c r="GW6" s="1">
        <v>40.46</v>
      </c>
      <c r="GX6" s="1">
        <v>46.155000000000001</v>
      </c>
      <c r="GY6" s="1">
        <v>4329.8149999999996</v>
      </c>
      <c r="GZ6" s="1">
        <v>151.63</v>
      </c>
      <c r="HA6" s="1">
        <v>42678.55</v>
      </c>
      <c r="HB6" s="1">
        <v>1087.6849999999999</v>
      </c>
      <c r="HC6" s="1">
        <v>1511400.5649999999</v>
      </c>
      <c r="HD6" s="1">
        <v>2514.36</v>
      </c>
      <c r="HE6" s="1">
        <v>7626310.21</v>
      </c>
      <c r="HF6" s="1">
        <v>3957.05</v>
      </c>
      <c r="HG6" s="1">
        <v>19017510.940000001</v>
      </c>
      <c r="HH6" s="1">
        <v>3957.05</v>
      </c>
      <c r="HI6" s="1">
        <v>19017510.940000001</v>
      </c>
      <c r="HJ6" s="1">
        <f t="shared" si="21"/>
        <v>1.8949749999999996</v>
      </c>
      <c r="HK6" s="1" t="e">
        <f t="shared" ca="1" si="22"/>
        <v>#NAME?</v>
      </c>
      <c r="HL6" s="1" t="e">
        <f t="shared" ca="1" si="23"/>
        <v>#NAME?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1</v>
      </c>
      <c r="HX6" s="1">
        <v>-40.836232358141203</v>
      </c>
      <c r="HY6" s="1">
        <v>-22.032484079615116</v>
      </c>
      <c r="HZ6" s="1">
        <v>-8.3287579915152019</v>
      </c>
      <c r="IA6" s="1">
        <v>-4.1483745102525011</v>
      </c>
      <c r="IB6" s="1">
        <v>-0.78376173852185749</v>
      </c>
      <c r="IC6" s="1">
        <v>-5.3099501192998645E-2</v>
      </c>
      <c r="ID6" s="1">
        <v>0</v>
      </c>
      <c r="IE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S6" s="1">
        <v>1</v>
      </c>
      <c r="IT6" s="1">
        <v>1</v>
      </c>
      <c r="IU6" s="1">
        <v>1.23</v>
      </c>
      <c r="IV6" s="1">
        <v>1.74</v>
      </c>
      <c r="IW6" s="1">
        <v>5.43</v>
      </c>
      <c r="IX6" s="1">
        <v>39.78</v>
      </c>
      <c r="IY6" s="1">
        <v>8.8350000000000009</v>
      </c>
      <c r="IZ6" s="1">
        <v>99.424999999999997</v>
      </c>
      <c r="JA6" s="1">
        <v>20.63</v>
      </c>
      <c r="JB6" s="1">
        <v>504.76</v>
      </c>
      <c r="JC6" s="1">
        <v>40.064999999999998</v>
      </c>
      <c r="JD6" s="1">
        <v>1940.575</v>
      </c>
      <c r="JE6" s="1">
        <v>40.064999999999998</v>
      </c>
      <c r="JF6" s="1">
        <v>1940.575</v>
      </c>
      <c r="JG6" s="1">
        <v>40.064999999999998</v>
      </c>
      <c r="JH6" s="1">
        <v>1940.575</v>
      </c>
      <c r="JM6" s="1">
        <v>6.5250000000000004</v>
      </c>
      <c r="JN6" s="1">
        <v>84.075000000000003</v>
      </c>
      <c r="JO6" s="1">
        <v>60.215000000000003</v>
      </c>
      <c r="JP6" s="1">
        <v>6546.8050000000003</v>
      </c>
      <c r="JQ6" s="1">
        <v>495.10500000000002</v>
      </c>
      <c r="JR6" s="1">
        <v>350063.755</v>
      </c>
      <c r="JS6" s="1">
        <v>835</v>
      </c>
      <c r="JT6" s="1">
        <v>909601.86</v>
      </c>
      <c r="JU6" s="1">
        <v>2012.15</v>
      </c>
      <c r="JV6" s="1">
        <v>4842891.63</v>
      </c>
      <c r="JW6" s="1">
        <v>3957.05</v>
      </c>
      <c r="JX6" s="1">
        <v>19017510.940000001</v>
      </c>
      <c r="JY6" s="1">
        <v>3957.05</v>
      </c>
      <c r="JZ6" s="1">
        <v>19017510.940000001</v>
      </c>
      <c r="KA6" s="1">
        <v>3957.05</v>
      </c>
      <c r="KB6" s="1">
        <v>19017510.940000001</v>
      </c>
      <c r="KC6" s="1">
        <f t="shared" si="24"/>
        <v>1.8949749999999996</v>
      </c>
      <c r="KD6" s="1" t="e">
        <f t="shared" ca="1" si="25"/>
        <v>#NAME?</v>
      </c>
      <c r="KE6" s="1" t="e">
        <f t="shared" ca="1" si="26"/>
        <v>#NAME?</v>
      </c>
      <c r="KH6" s="1">
        <v>1</v>
      </c>
      <c r="KI6" s="1">
        <v>1</v>
      </c>
      <c r="KJ6" s="1">
        <v>1</v>
      </c>
      <c r="KK6" s="1">
        <v>1</v>
      </c>
      <c r="KL6" s="1">
        <v>1</v>
      </c>
      <c r="KM6" s="1">
        <v>1</v>
      </c>
      <c r="KN6" s="1">
        <v>1</v>
      </c>
      <c r="KO6" s="1">
        <v>1</v>
      </c>
      <c r="KQ6" s="1">
        <v>13.435488766840923</v>
      </c>
      <c r="KR6" s="1">
        <v>16.666666979590609</v>
      </c>
      <c r="KS6" s="1">
        <v>18.97303242824562</v>
      </c>
      <c r="KT6" s="1">
        <v>19.505161485678787</v>
      </c>
      <c r="KU6" s="1">
        <v>19.913125525764737</v>
      </c>
      <c r="KV6" s="1">
        <v>20</v>
      </c>
      <c r="KW6" s="1">
        <v>20</v>
      </c>
      <c r="KX6" s="1">
        <v>20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L6" s="1">
        <v>1.845</v>
      </c>
      <c r="LM6" s="1">
        <v>4.5449999999999999</v>
      </c>
      <c r="LN6" s="1">
        <v>11.065</v>
      </c>
      <c r="LO6" s="1">
        <v>164.495</v>
      </c>
      <c r="LP6" s="1">
        <v>43.7</v>
      </c>
      <c r="LQ6" s="1">
        <v>2680.45</v>
      </c>
      <c r="LR6" s="1">
        <v>56.487309644670049</v>
      </c>
      <c r="LS6" s="1">
        <v>4437.0050761421317</v>
      </c>
      <c r="LT6" s="1">
        <v>81.635802469135797</v>
      </c>
      <c r="LU6" s="1">
        <v>8895.3271604938273</v>
      </c>
      <c r="LV6" s="1">
        <v>81.635802469135797</v>
      </c>
      <c r="LW6" s="1">
        <v>8895.3271604938273</v>
      </c>
      <c r="LX6" s="1">
        <v>81.635802469135797</v>
      </c>
      <c r="LY6" s="1">
        <v>8895.3271604938273</v>
      </c>
      <c r="LZ6" s="1">
        <v>81.635802469135797</v>
      </c>
      <c r="MA6" s="1">
        <v>8895.3271604938273</v>
      </c>
      <c r="MF6" s="1">
        <v>128.03</v>
      </c>
      <c r="MG6" s="1">
        <v>28648.71</v>
      </c>
      <c r="MH6" s="1">
        <v>1055.48</v>
      </c>
      <c r="MI6" s="1">
        <v>1535642.72</v>
      </c>
      <c r="MJ6" s="1">
        <v>4320.2</v>
      </c>
      <c r="MK6" s="1">
        <v>26376177.210000001</v>
      </c>
      <c r="ML6" s="1">
        <v>5600.0456852791876</v>
      </c>
      <c r="MM6" s="1">
        <v>43816732.786802031</v>
      </c>
      <c r="MN6" s="1">
        <v>8116.4567901234568</v>
      </c>
      <c r="MO6" s="1">
        <v>88196715.703703701</v>
      </c>
      <c r="MP6" s="1">
        <v>8116.4567901234568</v>
      </c>
      <c r="MQ6" s="1">
        <v>88196715.703703701</v>
      </c>
      <c r="MR6" s="1">
        <v>8116.4567901234568</v>
      </c>
      <c r="MS6" s="1">
        <v>88196715.703703701</v>
      </c>
      <c r="MT6" s="1">
        <v>8116.4567901234568</v>
      </c>
      <c r="MU6" s="1">
        <v>88196715.703703701</v>
      </c>
      <c r="MV6" s="1">
        <f t="shared" si="27"/>
        <v>1.8949749999999996</v>
      </c>
      <c r="MW6" s="1" t="e">
        <f t="shared" ca="1" si="28"/>
        <v>#NAME?</v>
      </c>
      <c r="MX6" s="1" t="e">
        <f t="shared" ca="1" si="29"/>
        <v>#NAME?</v>
      </c>
      <c r="NA6" s="1">
        <v>1</v>
      </c>
      <c r="NB6" s="1">
        <v>1</v>
      </c>
      <c r="NC6" s="1">
        <v>1</v>
      </c>
      <c r="ND6" s="1">
        <v>0.98499999999999999</v>
      </c>
      <c r="NE6" s="1">
        <v>0.81</v>
      </c>
      <c r="NF6" s="1">
        <v>0.81</v>
      </c>
      <c r="NG6" s="1">
        <v>0.81</v>
      </c>
      <c r="NH6" s="1">
        <v>0.81</v>
      </c>
      <c r="NJ6" s="1">
        <v>0.54843541251793437</v>
      </c>
      <c r="NK6" s="1">
        <v>0.83056615582908677</v>
      </c>
      <c r="NL6" s="1">
        <v>0.95723568586305841</v>
      </c>
      <c r="NM6" s="1">
        <v>0.97726351257562749</v>
      </c>
      <c r="NN6" s="1">
        <v>1</v>
      </c>
      <c r="NO6" s="1">
        <v>1</v>
      </c>
      <c r="NP6" s="1">
        <v>1</v>
      </c>
      <c r="NQ6" s="1">
        <v>1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</row>
    <row r="7" spans="1:390" s="1" customFormat="1" x14ac:dyDescent="0.25">
      <c r="A7" s="1">
        <v>250</v>
      </c>
      <c r="B7" s="1">
        <v>200</v>
      </c>
      <c r="C7" s="1">
        <v>100</v>
      </c>
      <c r="D7" s="1" t="s">
        <v>334</v>
      </c>
      <c r="E7" s="1">
        <v>10.013869674999993</v>
      </c>
      <c r="F7" s="1">
        <v>100.52959316890129</v>
      </c>
      <c r="G7" s="1">
        <f t="shared" si="0"/>
        <v>0.25200730101681756</v>
      </c>
      <c r="H7" s="1" t="e">
        <f t="shared" ca="1" si="1"/>
        <v>#NAME?</v>
      </c>
      <c r="I7" s="1" t="e">
        <f t="shared" ca="1" si="2"/>
        <v>#NAME?</v>
      </c>
      <c r="J7" s="1">
        <f t="shared" si="3"/>
        <v>4.0055478699999974E-4</v>
      </c>
      <c r="K7" s="1" t="e">
        <f t="shared" ca="1" si="4"/>
        <v>#NAME?</v>
      </c>
      <c r="L7" s="1" t="e">
        <f t="shared" ca="1" si="5"/>
        <v>#NAME?</v>
      </c>
      <c r="M7" s="1">
        <v>0</v>
      </c>
      <c r="N7" s="1">
        <v>3289.9549999999999</v>
      </c>
      <c r="O7" s="1">
        <v>4068.4850000000001</v>
      </c>
      <c r="P7" s="1">
        <v>16601421.064999999</v>
      </c>
      <c r="Q7" s="1">
        <f t="shared" si="6"/>
        <v>48850.869774999097</v>
      </c>
      <c r="R7" s="1" t="e">
        <f t="shared" ca="1" si="7"/>
        <v>#NAME?</v>
      </c>
      <c r="S7" s="1" t="e">
        <f t="shared" ca="1" si="8"/>
        <v>#NAME?</v>
      </c>
      <c r="T7" s="1">
        <v>24900</v>
      </c>
      <c r="U7" s="2">
        <v>620010000</v>
      </c>
      <c r="V7" s="2">
        <f t="shared" si="9"/>
        <v>0</v>
      </c>
      <c r="W7" s="2" t="e">
        <f t="shared" ca="1" si="10"/>
        <v>#NAME?</v>
      </c>
      <c r="X7" s="2" t="e">
        <f t="shared" ca="1" si="11"/>
        <v>#NAME?</v>
      </c>
      <c r="Y7" s="2">
        <f t="shared" si="12"/>
        <v>0.996</v>
      </c>
      <c r="Z7" s="2" t="e">
        <f t="shared" ca="1" si="13"/>
        <v>#NAME?</v>
      </c>
      <c r="AA7" s="2" t="e">
        <f t="shared" ca="1" si="14"/>
        <v>#NAME?</v>
      </c>
      <c r="AB7" s="2">
        <v>250</v>
      </c>
      <c r="AC7" s="2">
        <v>62500</v>
      </c>
      <c r="AD7" s="2">
        <f t="shared" si="30"/>
        <v>1.2366384950554035</v>
      </c>
      <c r="AE7" s="2">
        <v>7797</v>
      </c>
      <c r="AF7" s="2">
        <v>7797</v>
      </c>
      <c r="AG7" s="2">
        <v>1806.08</v>
      </c>
      <c r="AH7" s="2">
        <v>3264154.67</v>
      </c>
      <c r="AI7" s="2">
        <v>24900</v>
      </c>
      <c r="AJ7" s="2">
        <v>1703.9849999999999</v>
      </c>
      <c r="AK7" s="2">
        <v>2905681.835</v>
      </c>
      <c r="AL7" s="2"/>
      <c r="AM7" s="2"/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1.08</v>
      </c>
      <c r="BA7" s="2">
        <v>1.25</v>
      </c>
      <c r="BB7" s="2">
        <v>74.058823529411768</v>
      </c>
      <c r="BC7" s="2">
        <v>8916.4117647058829</v>
      </c>
      <c r="BD7" s="2"/>
      <c r="BE7" s="2"/>
      <c r="BF7" s="2"/>
      <c r="BG7" s="2"/>
      <c r="BH7" s="2">
        <v>1.1000000000000001</v>
      </c>
      <c r="BI7" s="2">
        <v>1.32</v>
      </c>
      <c r="BJ7" s="2">
        <v>1.4350000000000001</v>
      </c>
      <c r="BK7" s="2">
        <v>2.7149999999999999</v>
      </c>
      <c r="BL7" s="2">
        <v>1.7649999999999999</v>
      </c>
      <c r="BM7" s="1">
        <v>4.2549999999999999</v>
      </c>
      <c r="BN7" s="1">
        <v>2.0750000000000002</v>
      </c>
      <c r="BO7" s="1">
        <v>5.915</v>
      </c>
      <c r="BP7" s="1">
        <v>3.3</v>
      </c>
      <c r="BQ7" s="1">
        <v>17.77</v>
      </c>
      <c r="BR7" s="1">
        <v>10.29</v>
      </c>
      <c r="BS7" s="1">
        <v>183.37</v>
      </c>
      <c r="BT7" s="1">
        <v>37.74</v>
      </c>
      <c r="BU7" s="1">
        <v>2789.6</v>
      </c>
      <c r="BV7" s="1">
        <v>7355.411764705882</v>
      </c>
      <c r="BW7" s="1">
        <v>88526983.882352948</v>
      </c>
      <c r="BX7" s="1">
        <f t="shared" si="15"/>
        <v>1.6093749999999991</v>
      </c>
      <c r="BY7" s="1" t="e">
        <f t="shared" ca="1" si="16"/>
        <v>#NAME?</v>
      </c>
      <c r="BZ7" s="1" t="e">
        <f t="shared" ca="1" si="17"/>
        <v>#NAME?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8.5000000000000006E-2</v>
      </c>
      <c r="CL7" s="1">
        <v>-37452.476455999982</v>
      </c>
      <c r="CM7" s="1">
        <v>-16204.476006719999</v>
      </c>
      <c r="CN7" s="1">
        <v>-7152.575155680006</v>
      </c>
      <c r="CO7" s="1">
        <v>-3433.7935739199993</v>
      </c>
      <c r="CP7" s="1">
        <v>-1161.8859531200005</v>
      </c>
      <c r="CQ7" s="1">
        <v>-101.50143759999997</v>
      </c>
      <c r="CR7" s="1">
        <v>-12.85092592</v>
      </c>
      <c r="CS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G7" s="1">
        <v>1</v>
      </c>
      <c r="DH7" s="1">
        <v>1</v>
      </c>
      <c r="DI7" s="1">
        <v>1</v>
      </c>
      <c r="DJ7" s="1">
        <v>1</v>
      </c>
      <c r="DK7" s="1">
        <v>1.42</v>
      </c>
      <c r="DL7" s="1">
        <v>2.57</v>
      </c>
      <c r="DM7" s="1">
        <v>2.81</v>
      </c>
      <c r="DN7" s="1">
        <v>11.57</v>
      </c>
      <c r="DO7" s="1">
        <v>16.602094240837697</v>
      </c>
      <c r="DP7" s="1">
        <v>917.25130890052355</v>
      </c>
      <c r="DQ7" s="1">
        <v>59.237288135593218</v>
      </c>
      <c r="DR7" s="1">
        <v>8927.7796610169498</v>
      </c>
      <c r="DS7" s="1">
        <v>16.142857142857142</v>
      </c>
      <c r="DT7" s="1">
        <v>851.28571428571433</v>
      </c>
      <c r="EA7" s="1">
        <v>1.355</v>
      </c>
      <c r="EB7" s="1">
        <v>2.3849999999999998</v>
      </c>
      <c r="EC7" s="1">
        <v>19.78</v>
      </c>
      <c r="ED7" s="1">
        <v>667.91</v>
      </c>
      <c r="EE7" s="1">
        <v>84.924999999999997</v>
      </c>
      <c r="EF7" s="1">
        <v>13437.275</v>
      </c>
      <c r="EG7" s="1">
        <v>228.215</v>
      </c>
      <c r="EH7" s="1">
        <v>88495.235000000001</v>
      </c>
      <c r="EI7" s="1">
        <v>1610.931937172775</v>
      </c>
      <c r="EJ7" s="1">
        <v>9020196.1256544497</v>
      </c>
      <c r="EK7" s="1">
        <v>5876.4745762711864</v>
      </c>
      <c r="EL7" s="1">
        <v>88662719.69491525</v>
      </c>
      <c r="EM7" s="1">
        <v>1575.2857142857142</v>
      </c>
      <c r="EN7" s="1">
        <v>8352974.1428571427</v>
      </c>
      <c r="EQ7" s="1">
        <f t="shared" si="18"/>
        <v>1.6093749999999991</v>
      </c>
      <c r="ER7" s="1" t="e">
        <f t="shared" ca="1" si="19"/>
        <v>#NAME?</v>
      </c>
      <c r="ES7" s="1" t="e">
        <f t="shared" ca="1" si="20"/>
        <v>#NAME?</v>
      </c>
      <c r="EV7" s="1">
        <v>1</v>
      </c>
      <c r="EW7" s="1">
        <v>1</v>
      </c>
      <c r="EX7" s="1">
        <v>1</v>
      </c>
      <c r="EY7" s="1">
        <v>1</v>
      </c>
      <c r="EZ7" s="1">
        <v>0.95499999999999996</v>
      </c>
      <c r="FA7" s="1">
        <v>0.29499999999999998</v>
      </c>
      <c r="FB7" s="1">
        <v>3.5000000000000003E-2</v>
      </c>
      <c r="FE7" s="1">
        <v>-10.448571854429728</v>
      </c>
      <c r="FF7" s="1">
        <v>56.962237666740002</v>
      </c>
      <c r="FG7" s="1">
        <v>88.329640741512335</v>
      </c>
      <c r="FH7" s="1">
        <v>97.744398907286666</v>
      </c>
      <c r="FI7" s="1">
        <v>105.18314454457521</v>
      </c>
      <c r="FJ7" s="1">
        <v>106.62525988371212</v>
      </c>
      <c r="FK7" s="1">
        <v>106.74873163132027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Z7" s="1">
        <v>1</v>
      </c>
      <c r="GA7" s="1">
        <v>1</v>
      </c>
      <c r="GB7" s="1">
        <v>1</v>
      </c>
      <c r="GC7" s="1">
        <v>1</v>
      </c>
      <c r="GD7" s="1">
        <v>1.0900000000000001</v>
      </c>
      <c r="GE7" s="1">
        <v>1.29</v>
      </c>
      <c r="GF7" s="1">
        <v>2</v>
      </c>
      <c r="GG7" s="1">
        <v>5.77</v>
      </c>
      <c r="GH7" s="1">
        <v>11.21</v>
      </c>
      <c r="GI7" s="1">
        <v>157.03</v>
      </c>
      <c r="GJ7" s="1">
        <v>25.09</v>
      </c>
      <c r="GK7" s="1">
        <v>760.59</v>
      </c>
      <c r="GL7" s="1">
        <v>39.015000000000001</v>
      </c>
      <c r="GM7" s="1">
        <v>1938.7550000000001</v>
      </c>
      <c r="GN7" s="1">
        <v>39.015000000000001</v>
      </c>
      <c r="GO7" s="1">
        <v>1938.7550000000001</v>
      </c>
      <c r="GT7" s="1">
        <v>1.55</v>
      </c>
      <c r="GU7" s="1">
        <v>3.22</v>
      </c>
      <c r="GV7" s="1">
        <v>5.375</v>
      </c>
      <c r="GW7" s="1">
        <v>54.155000000000001</v>
      </c>
      <c r="GX7" s="1">
        <v>43.075000000000003</v>
      </c>
      <c r="GY7" s="1">
        <v>3300.645</v>
      </c>
      <c r="GZ7" s="1">
        <v>144.26</v>
      </c>
      <c r="HA7" s="1">
        <v>39234.410000000003</v>
      </c>
      <c r="HB7" s="1">
        <v>1074.23</v>
      </c>
      <c r="HC7" s="1">
        <v>1467361.45</v>
      </c>
      <c r="HD7" s="1">
        <v>2460.5949999999998</v>
      </c>
      <c r="HE7" s="1">
        <v>7361557.085</v>
      </c>
      <c r="HF7" s="1">
        <v>3851.8049999999998</v>
      </c>
      <c r="HG7" s="1">
        <v>18993522.285</v>
      </c>
      <c r="HH7" s="1">
        <v>3851.8049999999998</v>
      </c>
      <c r="HI7" s="1">
        <v>18993522.285</v>
      </c>
      <c r="HJ7" s="1">
        <f t="shared" si="21"/>
        <v>1.6093749999999991</v>
      </c>
      <c r="HK7" s="1" t="e">
        <f t="shared" ca="1" si="22"/>
        <v>#NAME?</v>
      </c>
      <c r="HL7" s="1" t="e">
        <f t="shared" ca="1" si="23"/>
        <v>#NAME?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1</v>
      </c>
      <c r="HV7" s="1">
        <v>1</v>
      </c>
      <c r="HX7" s="1">
        <v>-38.950518873780162</v>
      </c>
      <c r="HY7" s="1">
        <v>-22.160427563379589</v>
      </c>
      <c r="HZ7" s="1">
        <v>-8.2335104114134836</v>
      </c>
      <c r="IA7" s="1">
        <v>-4.3398083375935927</v>
      </c>
      <c r="IB7" s="1">
        <v>-0.74374809418011578</v>
      </c>
      <c r="IC7" s="1">
        <v>-4.6362997310304792E-2</v>
      </c>
      <c r="ID7" s="1">
        <v>0</v>
      </c>
      <c r="IE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S7" s="1">
        <v>1</v>
      </c>
      <c r="IT7" s="1">
        <v>1</v>
      </c>
      <c r="IU7" s="1">
        <v>1.2250000000000001</v>
      </c>
      <c r="IV7" s="1">
        <v>1.7749999999999999</v>
      </c>
      <c r="IW7" s="1">
        <v>6.085</v>
      </c>
      <c r="IX7" s="1">
        <v>49.585000000000001</v>
      </c>
      <c r="IY7" s="1">
        <v>9.5250000000000004</v>
      </c>
      <c r="IZ7" s="1">
        <v>111.105</v>
      </c>
      <c r="JA7" s="1">
        <v>19.68</v>
      </c>
      <c r="JB7" s="1">
        <v>457.85</v>
      </c>
      <c r="JC7" s="1">
        <v>39.015000000000001</v>
      </c>
      <c r="JD7" s="1">
        <v>1938.7550000000001</v>
      </c>
      <c r="JE7" s="1">
        <v>39.015000000000001</v>
      </c>
      <c r="JF7" s="1">
        <v>1938.7550000000001</v>
      </c>
      <c r="JG7" s="1">
        <v>39.015000000000001</v>
      </c>
      <c r="JH7" s="1">
        <v>1938.7550000000001</v>
      </c>
      <c r="JM7" s="1">
        <v>7.6150000000000002</v>
      </c>
      <c r="JN7" s="1">
        <v>109.455</v>
      </c>
      <c r="JO7" s="1">
        <v>57.36</v>
      </c>
      <c r="JP7" s="1">
        <v>6794.57</v>
      </c>
      <c r="JQ7" s="1">
        <v>558.19000000000005</v>
      </c>
      <c r="JR7" s="1">
        <v>436141.39</v>
      </c>
      <c r="JS7" s="1">
        <v>904.41</v>
      </c>
      <c r="JT7" s="1">
        <v>1021164.49</v>
      </c>
      <c r="JU7" s="1">
        <v>1921.155</v>
      </c>
      <c r="JV7" s="1">
        <v>4393709.7350000003</v>
      </c>
      <c r="JW7" s="1">
        <v>3851.8049999999998</v>
      </c>
      <c r="JX7" s="1">
        <v>18993522.285</v>
      </c>
      <c r="JY7" s="1">
        <v>3851.8049999999998</v>
      </c>
      <c r="JZ7" s="1">
        <v>18993522.285</v>
      </c>
      <c r="KA7" s="1">
        <v>3851.8049999999998</v>
      </c>
      <c r="KB7" s="1">
        <v>18993522.285</v>
      </c>
      <c r="KC7" s="1">
        <f t="shared" si="24"/>
        <v>1.6093749999999991</v>
      </c>
      <c r="KD7" s="1" t="e">
        <f t="shared" ca="1" si="25"/>
        <v>#NAME?</v>
      </c>
      <c r="KE7" s="1" t="e">
        <f t="shared" ca="1" si="26"/>
        <v>#NAME?</v>
      </c>
      <c r="KH7" s="1">
        <v>1</v>
      </c>
      <c r="KI7" s="1">
        <v>1</v>
      </c>
      <c r="KJ7" s="1">
        <v>1</v>
      </c>
      <c r="KK7" s="1">
        <v>1</v>
      </c>
      <c r="KL7" s="1">
        <v>1</v>
      </c>
      <c r="KM7" s="1">
        <v>1</v>
      </c>
      <c r="KN7" s="1">
        <v>1</v>
      </c>
      <c r="KO7" s="1">
        <v>1</v>
      </c>
      <c r="KQ7" s="1">
        <v>13.652322475945343</v>
      </c>
      <c r="KR7" s="1">
        <v>16.715453557758941</v>
      </c>
      <c r="KS7" s="1">
        <v>18.970782616185332</v>
      </c>
      <c r="KT7" s="1">
        <v>19.535781437992608</v>
      </c>
      <c r="KU7" s="1">
        <v>19.914031345375612</v>
      </c>
      <c r="KV7" s="1">
        <v>20</v>
      </c>
      <c r="KW7" s="1">
        <v>20</v>
      </c>
      <c r="KX7" s="1">
        <v>20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L7" s="1">
        <v>1.7150000000000001</v>
      </c>
      <c r="LM7" s="1">
        <v>4.0949999999999998</v>
      </c>
      <c r="LN7" s="1">
        <v>11.505000000000001</v>
      </c>
      <c r="LO7" s="1">
        <v>172.35499999999999</v>
      </c>
      <c r="LP7" s="1">
        <v>43.055</v>
      </c>
      <c r="LQ7" s="1">
        <v>2550.5549999999998</v>
      </c>
      <c r="LR7" s="1">
        <v>52.321608040201006</v>
      </c>
      <c r="LS7" s="1">
        <v>3791.1256281407036</v>
      </c>
      <c r="LT7" s="1">
        <v>75</v>
      </c>
      <c r="LU7" s="1">
        <v>8202.2392638036818</v>
      </c>
      <c r="LV7" s="1">
        <v>75</v>
      </c>
      <c r="LW7" s="1">
        <v>8202.2392638036818</v>
      </c>
      <c r="LX7" s="1">
        <v>75</v>
      </c>
      <c r="LY7" s="1">
        <v>8202.2392638036818</v>
      </c>
      <c r="LZ7" s="1">
        <v>75</v>
      </c>
      <c r="MA7" s="1">
        <v>8202.2392638036818</v>
      </c>
      <c r="MF7" s="1">
        <v>116.005</v>
      </c>
      <c r="MG7" s="1">
        <v>25504.224999999999</v>
      </c>
      <c r="MH7" s="1">
        <v>1099.82</v>
      </c>
      <c r="MI7" s="1">
        <v>1608360.97</v>
      </c>
      <c r="MJ7" s="1">
        <v>4255.8599999999997</v>
      </c>
      <c r="MK7" s="1">
        <v>25073252.300000001</v>
      </c>
      <c r="ML7" s="1">
        <v>5181.155778894472</v>
      </c>
      <c r="MM7" s="1">
        <v>37386829.065326631</v>
      </c>
      <c r="MN7" s="1">
        <v>7448.3680981595089</v>
      </c>
      <c r="MO7" s="1">
        <v>81293382.306748465</v>
      </c>
      <c r="MP7" s="1">
        <v>7448.3680981595089</v>
      </c>
      <c r="MQ7" s="1">
        <v>81293382.306748465</v>
      </c>
      <c r="MR7" s="1">
        <v>7448.3680981595089</v>
      </c>
      <c r="MS7" s="1">
        <v>81293382.306748465</v>
      </c>
      <c r="MT7" s="1">
        <v>7448.3680981595089</v>
      </c>
      <c r="MU7" s="1">
        <v>81293382.306748465</v>
      </c>
      <c r="MV7" s="1">
        <f t="shared" si="27"/>
        <v>1.6093749999999991</v>
      </c>
      <c r="MW7" s="1" t="e">
        <f t="shared" ca="1" si="28"/>
        <v>#NAME?</v>
      </c>
      <c r="MX7" s="1" t="e">
        <f t="shared" ca="1" si="29"/>
        <v>#NAME?</v>
      </c>
      <c r="NA7" s="1">
        <v>1</v>
      </c>
      <c r="NB7" s="1">
        <v>1</v>
      </c>
      <c r="NC7" s="1">
        <v>1</v>
      </c>
      <c r="ND7" s="1">
        <v>0.995</v>
      </c>
      <c r="NE7" s="1">
        <v>0.81499999999999995</v>
      </c>
      <c r="NF7" s="1">
        <v>0.81499999999999995</v>
      </c>
      <c r="NG7" s="1">
        <v>0.81499999999999995</v>
      </c>
      <c r="NH7" s="1">
        <v>0.81499999999999995</v>
      </c>
      <c r="NJ7" s="1">
        <v>0.55743398649767073</v>
      </c>
      <c r="NK7" s="1">
        <v>0.82641943127144923</v>
      </c>
      <c r="NL7" s="1">
        <v>0.96253815697611245</v>
      </c>
      <c r="NM7" s="1">
        <v>0.98147420106616357</v>
      </c>
      <c r="NN7" s="1">
        <v>1</v>
      </c>
      <c r="NO7" s="1">
        <v>1</v>
      </c>
      <c r="NP7" s="1">
        <v>1</v>
      </c>
      <c r="NQ7" s="1">
        <v>1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</row>
    <row r="8" spans="1:390" s="1" customFormat="1" x14ac:dyDescent="0.25">
      <c r="A8" s="1">
        <v>300</v>
      </c>
      <c r="B8" s="1">
        <v>200</v>
      </c>
      <c r="C8" s="1">
        <v>100</v>
      </c>
      <c r="D8" s="1" t="s">
        <v>335</v>
      </c>
      <c r="E8" s="1">
        <v>12.884788909999999</v>
      </c>
      <c r="F8" s="1">
        <v>166.38618181598969</v>
      </c>
      <c r="G8" s="1">
        <f t="shared" si="0"/>
        <v>0.36839656073073002</v>
      </c>
      <c r="H8" s="1" t="e">
        <f t="shared" ca="1" si="1"/>
        <v>#NAME?</v>
      </c>
      <c r="I8" s="1" t="e">
        <f t="shared" ca="1" si="2"/>
        <v>#NAME?</v>
      </c>
      <c r="J8" s="1">
        <f t="shared" si="3"/>
        <v>4.2949296366666666E-4</v>
      </c>
      <c r="K8" s="1" t="e">
        <f t="shared" ca="1" si="4"/>
        <v>#NAME?</v>
      </c>
      <c r="L8" s="1" t="e">
        <f t="shared" ca="1" si="5"/>
        <v>#NAME?</v>
      </c>
      <c r="M8" s="1">
        <v>0</v>
      </c>
      <c r="N8" s="1">
        <v>4599.8450000000003</v>
      </c>
      <c r="O8" s="1">
        <v>5858.3</v>
      </c>
      <c r="P8" s="1">
        <v>34408207.530000001</v>
      </c>
      <c r="Q8" s="1">
        <f t="shared" si="6"/>
        <v>88528.640000000596</v>
      </c>
      <c r="R8" s="1" t="e">
        <f t="shared" ca="1" si="7"/>
        <v>#NAME?</v>
      </c>
      <c r="S8" s="1" t="e">
        <f t="shared" ca="1" si="8"/>
        <v>#NAME?</v>
      </c>
      <c r="T8" s="1">
        <v>29900</v>
      </c>
      <c r="U8" s="2">
        <v>894010000</v>
      </c>
      <c r="V8" s="2">
        <f t="shared" si="9"/>
        <v>0</v>
      </c>
      <c r="W8" s="2" t="e">
        <f t="shared" ca="1" si="10"/>
        <v>#NAME?</v>
      </c>
      <c r="X8" s="2" t="e">
        <f t="shared" ca="1" si="11"/>
        <v>#NAME?</v>
      </c>
      <c r="Y8" s="2">
        <f t="shared" si="12"/>
        <v>0.9966666666666667</v>
      </c>
      <c r="Z8" s="2" t="e">
        <f t="shared" ca="1" si="13"/>
        <v>#NAME?</v>
      </c>
      <c r="AA8" s="2" t="e">
        <f t="shared" ca="1" si="14"/>
        <v>#NAME?</v>
      </c>
      <c r="AB8" s="2">
        <v>300</v>
      </c>
      <c r="AC8" s="2">
        <v>90000</v>
      </c>
      <c r="AD8" s="2">
        <f t="shared" si="30"/>
        <v>1.2735863925849675</v>
      </c>
      <c r="AE8" s="2">
        <v>7797</v>
      </c>
      <c r="AF8" s="2">
        <v>7797</v>
      </c>
      <c r="AG8" s="2">
        <v>2029.105</v>
      </c>
      <c r="AH8" s="2">
        <v>4120041.395</v>
      </c>
      <c r="AI8" s="2">
        <v>29900</v>
      </c>
      <c r="AJ8" s="2">
        <v>1927.98</v>
      </c>
      <c r="AK8" s="2">
        <v>3719696.34</v>
      </c>
      <c r="AL8" s="2"/>
      <c r="AM8" s="2"/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1.0549999999999999</v>
      </c>
      <c r="BA8" s="2">
        <v>1.165</v>
      </c>
      <c r="BB8" s="2">
        <v>68.38095238095238</v>
      </c>
      <c r="BC8" s="2">
        <v>7676.7619047619046</v>
      </c>
      <c r="BD8" s="2"/>
      <c r="BE8" s="2"/>
      <c r="BF8" s="2"/>
      <c r="BG8" s="2"/>
      <c r="BH8" s="2">
        <v>1.0900000000000001</v>
      </c>
      <c r="BI8" s="2">
        <v>1.29</v>
      </c>
      <c r="BJ8" s="2">
        <v>1.27</v>
      </c>
      <c r="BK8" s="2">
        <v>1.98</v>
      </c>
      <c r="BL8" s="2">
        <v>1.645</v>
      </c>
      <c r="BM8" s="1">
        <v>3.8050000000000002</v>
      </c>
      <c r="BN8" s="1">
        <v>2.0099999999999998</v>
      </c>
      <c r="BO8" s="1">
        <v>6.22</v>
      </c>
      <c r="BP8" s="1">
        <v>3.3149999999999999</v>
      </c>
      <c r="BQ8" s="1">
        <v>17.605</v>
      </c>
      <c r="BR8" s="1">
        <v>9.99</v>
      </c>
      <c r="BS8" s="1">
        <v>228.92</v>
      </c>
      <c r="BT8" s="1">
        <v>31.585000000000001</v>
      </c>
      <c r="BU8" s="1">
        <v>2061.415</v>
      </c>
      <c r="BV8" s="1">
        <v>6793.5714285714284</v>
      </c>
      <c r="BW8" s="1">
        <v>76042634.714285716</v>
      </c>
      <c r="BX8" s="1">
        <f t="shared" si="15"/>
        <v>2.1799000000000008</v>
      </c>
      <c r="BY8" s="1" t="e">
        <f t="shared" ca="1" si="16"/>
        <v>#NAME?</v>
      </c>
      <c r="BZ8" s="1" t="e">
        <f t="shared" ca="1" si="17"/>
        <v>#NAME?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0.105</v>
      </c>
      <c r="CL8" s="1">
        <v>-28736.367052959991</v>
      </c>
      <c r="CM8" s="1">
        <v>-15287.280687520008</v>
      </c>
      <c r="CN8" s="1">
        <v>-7207.5636335999989</v>
      </c>
      <c r="CO8" s="1">
        <v>-3620.5675360000018</v>
      </c>
      <c r="CP8" s="1">
        <v>-990.99475776000065</v>
      </c>
      <c r="CQ8" s="1">
        <v>-102.55649952</v>
      </c>
      <c r="CR8" s="1">
        <v>-11.482410880000002</v>
      </c>
      <c r="CS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G8" s="1">
        <v>1</v>
      </c>
      <c r="DH8" s="1">
        <v>1</v>
      </c>
      <c r="DI8" s="1">
        <v>1.01</v>
      </c>
      <c r="DJ8" s="1">
        <v>1.03</v>
      </c>
      <c r="DK8" s="1">
        <v>1.595</v>
      </c>
      <c r="DL8" s="1">
        <v>3.3849999999999998</v>
      </c>
      <c r="DM8" s="1">
        <v>3.0550000000000002</v>
      </c>
      <c r="DN8" s="1">
        <v>14.025</v>
      </c>
      <c r="DO8" s="1">
        <v>26.473684210526315</v>
      </c>
      <c r="DP8" s="1">
        <v>3210.5263157894738</v>
      </c>
      <c r="DQ8" s="1">
        <v>65.021276595744681</v>
      </c>
      <c r="DR8" s="1">
        <v>10939.106382978724</v>
      </c>
      <c r="DS8" s="1">
        <v>89.142857142857139</v>
      </c>
      <c r="DT8" s="1">
        <v>16762</v>
      </c>
      <c r="DU8" s="1">
        <v>48</v>
      </c>
      <c r="DV8" s="1">
        <v>2304</v>
      </c>
      <c r="EA8" s="1">
        <v>1.41</v>
      </c>
      <c r="EB8" s="1">
        <v>2.58</v>
      </c>
      <c r="EC8" s="1">
        <v>21.41</v>
      </c>
      <c r="ED8" s="1">
        <v>881.75</v>
      </c>
      <c r="EE8" s="1">
        <v>99.844999999999999</v>
      </c>
      <c r="EF8" s="1">
        <v>19146.544999999998</v>
      </c>
      <c r="EG8" s="1">
        <v>252.35</v>
      </c>
      <c r="EH8" s="1">
        <v>111516.7</v>
      </c>
      <c r="EI8" s="1">
        <v>2602.3000000000002</v>
      </c>
      <c r="EJ8" s="1">
        <v>31858254.394736841</v>
      </c>
      <c r="EK8" s="1">
        <v>6462.4680851063831</v>
      </c>
      <c r="EL8" s="1">
        <v>108940130.97872341</v>
      </c>
      <c r="EM8" s="1">
        <v>8871.5714285714294</v>
      </c>
      <c r="EN8" s="1">
        <v>166891677.57142857</v>
      </c>
      <c r="EO8" s="1">
        <v>4781</v>
      </c>
      <c r="EP8" s="1">
        <v>22857961</v>
      </c>
      <c r="EQ8" s="1">
        <f t="shared" si="18"/>
        <v>2.1799000000000008</v>
      </c>
      <c r="ER8" s="1" t="e">
        <f t="shared" ca="1" si="19"/>
        <v>#NAME?</v>
      </c>
      <c r="ES8" s="1" t="e">
        <f t="shared" ca="1" si="20"/>
        <v>#NAME?</v>
      </c>
      <c r="EV8" s="1">
        <v>1</v>
      </c>
      <c r="EW8" s="1">
        <v>1</v>
      </c>
      <c r="EX8" s="1">
        <v>1</v>
      </c>
      <c r="EY8" s="1">
        <v>1</v>
      </c>
      <c r="EZ8" s="1">
        <v>0.95</v>
      </c>
      <c r="FA8" s="1">
        <v>0.23499999999999999</v>
      </c>
      <c r="FB8" s="1">
        <v>3.5000000000000003E-2</v>
      </c>
      <c r="FC8" s="1">
        <v>5.0000000000000001E-3</v>
      </c>
      <c r="FE8" s="1">
        <v>-8.9228379961479085</v>
      </c>
      <c r="FF8" s="1">
        <v>57.837583342032474</v>
      </c>
      <c r="FG8" s="1">
        <v>88.321986262400728</v>
      </c>
      <c r="FH8" s="1">
        <v>98.427900395814945</v>
      </c>
      <c r="FI8" s="1">
        <v>105.2774703687564</v>
      </c>
      <c r="FJ8" s="1">
        <v>106.60331548419434</v>
      </c>
      <c r="FK8" s="1">
        <v>106.75139435516381</v>
      </c>
      <c r="FL8" s="1">
        <v>106.75752528361598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Z8" s="1">
        <v>1</v>
      </c>
      <c r="GA8" s="1">
        <v>1</v>
      </c>
      <c r="GB8" s="1">
        <v>1</v>
      </c>
      <c r="GC8" s="1">
        <v>1</v>
      </c>
      <c r="GD8" s="1">
        <v>1.1100000000000001</v>
      </c>
      <c r="GE8" s="1">
        <v>1.35</v>
      </c>
      <c r="GF8" s="1">
        <v>1.97</v>
      </c>
      <c r="GG8" s="1">
        <v>5.19</v>
      </c>
      <c r="GH8" s="1">
        <v>10.154999999999999</v>
      </c>
      <c r="GI8" s="1">
        <v>135.125</v>
      </c>
      <c r="GJ8" s="1">
        <v>25</v>
      </c>
      <c r="GK8" s="1">
        <v>758.35</v>
      </c>
      <c r="GL8" s="1">
        <v>38.465000000000003</v>
      </c>
      <c r="GM8" s="1">
        <v>1942.7550000000001</v>
      </c>
      <c r="GN8" s="1">
        <v>38.465000000000003</v>
      </c>
      <c r="GO8" s="1">
        <v>1942.7550000000001</v>
      </c>
      <c r="GT8" s="1">
        <v>1.405</v>
      </c>
      <c r="GU8" s="1">
        <v>2.5449999999999999</v>
      </c>
      <c r="GV8" s="1">
        <v>4.4550000000000001</v>
      </c>
      <c r="GW8" s="1">
        <v>33.715000000000003</v>
      </c>
      <c r="GX8" s="1">
        <v>43.414999999999999</v>
      </c>
      <c r="GY8" s="1">
        <v>3765.2449999999999</v>
      </c>
      <c r="GZ8" s="1">
        <v>141.845</v>
      </c>
      <c r="HA8" s="1">
        <v>32584.915000000001</v>
      </c>
      <c r="HB8" s="1">
        <v>962.05499999999995</v>
      </c>
      <c r="HC8" s="1">
        <v>1243920.2450000001</v>
      </c>
      <c r="HD8" s="1">
        <v>2451.21</v>
      </c>
      <c r="HE8" s="1">
        <v>7345649.1399999997</v>
      </c>
      <c r="HF8" s="1">
        <v>3798.87</v>
      </c>
      <c r="HG8" s="1">
        <v>19066405.239999998</v>
      </c>
      <c r="HH8" s="1">
        <v>3798.87</v>
      </c>
      <c r="HI8" s="1">
        <v>19066405.239999998</v>
      </c>
      <c r="HJ8" s="1">
        <f t="shared" si="21"/>
        <v>2.1799000000000008</v>
      </c>
      <c r="HK8" s="1" t="e">
        <f t="shared" ca="1" si="22"/>
        <v>#NAME?</v>
      </c>
      <c r="HL8" s="1" t="e">
        <f t="shared" ca="1" si="23"/>
        <v>#NAME?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1</v>
      </c>
      <c r="HU8" s="1">
        <v>1</v>
      </c>
      <c r="HV8" s="1">
        <v>1</v>
      </c>
      <c r="HX8" s="1">
        <v>-37.598001832831088</v>
      </c>
      <c r="HY8" s="1">
        <v>-21.707687219055821</v>
      </c>
      <c r="HZ8" s="1">
        <v>-8.5411037889554944</v>
      </c>
      <c r="IA8" s="1">
        <v>-4.0533333048200548</v>
      </c>
      <c r="IB8" s="1">
        <v>-0.7685532442300772</v>
      </c>
      <c r="IC8" s="1">
        <v>-5.1118176521618104E-2</v>
      </c>
      <c r="ID8" s="1">
        <v>0</v>
      </c>
      <c r="IE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S8" s="1">
        <v>1</v>
      </c>
      <c r="IT8" s="1">
        <v>1</v>
      </c>
      <c r="IU8" s="1">
        <v>1.1950000000000001</v>
      </c>
      <c r="IV8" s="1">
        <v>1.675</v>
      </c>
      <c r="IW8" s="1">
        <v>5.19</v>
      </c>
      <c r="IX8" s="1">
        <v>38.35</v>
      </c>
      <c r="IY8" s="1">
        <v>8.2249999999999996</v>
      </c>
      <c r="IZ8" s="1">
        <v>90.944999999999993</v>
      </c>
      <c r="JA8" s="1">
        <v>19.265000000000001</v>
      </c>
      <c r="JB8" s="1">
        <v>448.685</v>
      </c>
      <c r="JC8" s="1">
        <v>38.465000000000003</v>
      </c>
      <c r="JD8" s="1">
        <v>1942.7550000000001</v>
      </c>
      <c r="JE8" s="1">
        <v>38.465000000000003</v>
      </c>
      <c r="JF8" s="1">
        <v>1942.7550000000001</v>
      </c>
      <c r="JG8" s="1">
        <v>38.465000000000003</v>
      </c>
      <c r="JH8" s="1">
        <v>1942.7550000000001</v>
      </c>
      <c r="JM8" s="1">
        <v>6.88</v>
      </c>
      <c r="JN8" s="1">
        <v>99.48</v>
      </c>
      <c r="JO8" s="1">
        <v>54.844999999999999</v>
      </c>
      <c r="JP8" s="1">
        <v>6188.7449999999999</v>
      </c>
      <c r="JQ8" s="1">
        <v>467.88499999999999</v>
      </c>
      <c r="JR8" s="1">
        <v>332747.935</v>
      </c>
      <c r="JS8" s="1">
        <v>772.25</v>
      </c>
      <c r="JT8" s="1">
        <v>830760.52</v>
      </c>
      <c r="JU8" s="1">
        <v>1876.175</v>
      </c>
      <c r="JV8" s="1">
        <v>4294150.5750000002</v>
      </c>
      <c r="JW8" s="1">
        <v>3798.87</v>
      </c>
      <c r="JX8" s="1">
        <v>19066405.239999998</v>
      </c>
      <c r="JY8" s="1">
        <v>3798.87</v>
      </c>
      <c r="JZ8" s="1">
        <v>19066405.239999998</v>
      </c>
      <c r="KA8" s="1">
        <v>3798.87</v>
      </c>
      <c r="KB8" s="1">
        <v>19066405.239999998</v>
      </c>
      <c r="KC8" s="1">
        <f t="shared" si="24"/>
        <v>2.1799000000000008</v>
      </c>
      <c r="KD8" s="1" t="e">
        <f t="shared" ca="1" si="25"/>
        <v>#NAME?</v>
      </c>
      <c r="KE8" s="1" t="e">
        <f t="shared" ca="1" si="26"/>
        <v>#NAME?</v>
      </c>
      <c r="KH8" s="1">
        <v>1</v>
      </c>
      <c r="KI8" s="1">
        <v>1</v>
      </c>
      <c r="KJ8" s="1">
        <v>1</v>
      </c>
      <c r="KK8" s="1">
        <v>1</v>
      </c>
      <c r="KL8" s="1">
        <v>1</v>
      </c>
      <c r="KM8" s="1">
        <v>1</v>
      </c>
      <c r="KN8" s="1">
        <v>1</v>
      </c>
      <c r="KO8" s="1">
        <v>1</v>
      </c>
      <c r="KQ8" s="1">
        <v>13.864562429229791</v>
      </c>
      <c r="KR8" s="1">
        <v>16.705024954537208</v>
      </c>
      <c r="KS8" s="1">
        <v>19.039334256101089</v>
      </c>
      <c r="KT8" s="1">
        <v>19.538831682616248</v>
      </c>
      <c r="KU8" s="1">
        <v>19.912045654096453</v>
      </c>
      <c r="KV8" s="1">
        <v>20</v>
      </c>
      <c r="KW8" s="1">
        <v>20</v>
      </c>
      <c r="KX8" s="1">
        <v>20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L8" s="1">
        <v>1.66</v>
      </c>
      <c r="LM8" s="1">
        <v>3.66</v>
      </c>
      <c r="LN8" s="1">
        <v>11.03</v>
      </c>
      <c r="LO8" s="1">
        <v>153.21</v>
      </c>
      <c r="LP8" s="1">
        <v>42.76</v>
      </c>
      <c r="LQ8" s="1">
        <v>2381.0300000000002</v>
      </c>
      <c r="LR8" s="1">
        <v>55.145000000000003</v>
      </c>
      <c r="LS8" s="1">
        <v>4182.7849999999999</v>
      </c>
      <c r="LT8" s="1">
        <v>89.564705882352939</v>
      </c>
      <c r="LU8" s="1">
        <v>12687.035294117648</v>
      </c>
      <c r="LV8" s="1">
        <v>89.564705882352939</v>
      </c>
      <c r="LW8" s="1">
        <v>12687.035294117648</v>
      </c>
      <c r="LX8" s="1">
        <v>89.564705882352939</v>
      </c>
      <c r="LY8" s="1">
        <v>12687.035294117648</v>
      </c>
      <c r="LZ8" s="1">
        <v>89.564705882352939</v>
      </c>
      <c r="MA8" s="1">
        <v>12687.035294117648</v>
      </c>
      <c r="MF8" s="1">
        <v>108.675</v>
      </c>
      <c r="MG8" s="1">
        <v>21293.895</v>
      </c>
      <c r="MH8" s="1">
        <v>1056.26</v>
      </c>
      <c r="MI8" s="1">
        <v>1432568.05</v>
      </c>
      <c r="MJ8" s="1">
        <v>4227.165</v>
      </c>
      <c r="MK8" s="1">
        <v>23395368.664999999</v>
      </c>
      <c r="ML8" s="1">
        <v>5461.9049999999997</v>
      </c>
      <c r="MM8" s="1">
        <v>41241882.424999997</v>
      </c>
      <c r="MN8" s="1">
        <v>8903.2470588235301</v>
      </c>
      <c r="MO8" s="1">
        <v>125931082.54117647</v>
      </c>
      <c r="MP8" s="1">
        <v>8903.2470588235301</v>
      </c>
      <c r="MQ8" s="1">
        <v>125931082.54117647</v>
      </c>
      <c r="MR8" s="1">
        <v>8903.2470588235301</v>
      </c>
      <c r="MS8" s="1">
        <v>125931082.54117647</v>
      </c>
      <c r="MT8" s="1">
        <v>8903.2470588235301</v>
      </c>
      <c r="MU8" s="1">
        <v>125931082.54117647</v>
      </c>
      <c r="MV8" s="1">
        <f t="shared" si="27"/>
        <v>2.1799000000000008</v>
      </c>
      <c r="MW8" s="1" t="e">
        <f t="shared" ca="1" si="28"/>
        <v>#NAME?</v>
      </c>
      <c r="MX8" s="1" t="e">
        <f t="shared" ca="1" si="29"/>
        <v>#NAME?</v>
      </c>
      <c r="NA8" s="1">
        <v>1</v>
      </c>
      <c r="NB8" s="1">
        <v>1</v>
      </c>
      <c r="NC8" s="1">
        <v>1</v>
      </c>
      <c r="ND8" s="1">
        <v>1</v>
      </c>
      <c r="NE8" s="1">
        <v>0.85</v>
      </c>
      <c r="NF8" s="1">
        <v>0.85</v>
      </c>
      <c r="NG8" s="1">
        <v>0.85</v>
      </c>
      <c r="NH8" s="1">
        <v>0.85</v>
      </c>
      <c r="NJ8" s="1">
        <v>0.55607052846190352</v>
      </c>
      <c r="NK8" s="1">
        <v>0.83003630167420761</v>
      </c>
      <c r="NL8" s="1">
        <v>0.95867973099646664</v>
      </c>
      <c r="NM8" s="1">
        <v>0.97932728604953212</v>
      </c>
      <c r="NN8" s="1">
        <v>1</v>
      </c>
      <c r="NO8" s="1">
        <v>1</v>
      </c>
      <c r="NP8" s="1">
        <v>1</v>
      </c>
      <c r="NQ8" s="1">
        <v>1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</row>
    <row r="9" spans="1:390" s="1" customFormat="1" x14ac:dyDescent="0.25">
      <c r="A9" s="1">
        <v>350</v>
      </c>
      <c r="B9" s="1">
        <v>200</v>
      </c>
      <c r="C9" s="1">
        <v>100</v>
      </c>
      <c r="D9" s="1" t="s">
        <v>336</v>
      </c>
      <c r="E9" s="1">
        <v>15.064608345000002</v>
      </c>
      <c r="F9" s="1">
        <v>227.65552423852102</v>
      </c>
      <c r="G9" s="1">
        <f t="shared" si="0"/>
        <v>0.71309965027734279</v>
      </c>
      <c r="H9" s="1" t="e">
        <f t="shared" ref="H9:H14" ca="1" si="31">E9-КОРЕНЬ(G9)/КОРЕНЬ(B9)*$B$1</f>
        <v>#NAME?</v>
      </c>
      <c r="I9" s="1" t="e">
        <f t="shared" ref="I9:I14" ca="1" si="32">E9+КОРЕНЬ(G9)/КОРЕНЬ(B9)*$B$1</f>
        <v>#NAME?</v>
      </c>
      <c r="J9" s="1">
        <f t="shared" si="3"/>
        <v>4.3041738128571431E-4</v>
      </c>
      <c r="K9" s="1" t="e">
        <f t="shared" ref="K9:K14" ca="1" si="33">J9-КОРЕНЬ(G9)/КОРЕНЬ(B9)*$B$1</f>
        <v>#NAME?</v>
      </c>
      <c r="L9" s="1" t="e">
        <f t="shared" ref="L9:L14" ca="1" si="34">J9+КОРЕНЬ(G9)/КОРЕНЬ(B9)*$B$1</f>
        <v>#NAME?</v>
      </c>
      <c r="M9" s="1">
        <v>0</v>
      </c>
      <c r="N9" s="1">
        <v>5963.3950000000004</v>
      </c>
      <c r="O9" s="1">
        <v>7785.46</v>
      </c>
      <c r="P9" s="1">
        <v>60734072.520000003</v>
      </c>
      <c r="Q9" s="1">
        <f t="shared" si="6"/>
        <v>120685.10840000212</v>
      </c>
      <c r="R9" s="1" t="e">
        <f t="shared" ref="R9:R14" ca="1" si="35">O9-КОРЕНЬ(Q9)/КОРЕНЬ(B9)*$B$1</f>
        <v>#NAME?</v>
      </c>
      <c r="S9" s="1" t="e">
        <f t="shared" ref="S9:S14" ca="1" si="36">O9+КОРЕНЬ(Q9)/КОРЕНЬ(B9)*$B$1</f>
        <v>#NAME?</v>
      </c>
      <c r="T9" s="1">
        <v>34900</v>
      </c>
      <c r="U9" s="2">
        <v>1218010000</v>
      </c>
      <c r="V9" s="2">
        <f t="shared" si="9"/>
        <v>0</v>
      </c>
      <c r="W9" s="2" t="e">
        <f t="shared" ref="W9:W14" ca="1" si="37">T9-КОРЕНЬ(V9)/КОРЕНЬ(B9)*$B$1</f>
        <v>#NAME?</v>
      </c>
      <c r="X9" s="2" t="e">
        <f t="shared" ref="X9:X14" ca="1" si="38">T9+КОРЕНЬ(V9)/КОРЕНЬ(B9)*$B$1</f>
        <v>#NAME?</v>
      </c>
      <c r="Y9" s="2">
        <f t="shared" si="12"/>
        <v>0.99714285714285711</v>
      </c>
      <c r="Z9" s="2" t="e">
        <f t="shared" ref="Z9:Z14" ca="1" si="39">Y9-КОРЕНЬ(V9)/КОРЕНЬ(B9)*$B$1</f>
        <v>#NAME?</v>
      </c>
      <c r="AA9" s="2" t="e">
        <f t="shared" ref="AA9:AA14" ca="1" si="40">Y9+КОРЕНЬ(V9)/КОРЕНЬ(B9)*$B$1</f>
        <v>#NAME?</v>
      </c>
      <c r="AB9" s="2">
        <v>350</v>
      </c>
      <c r="AC9" s="2">
        <v>122500</v>
      </c>
      <c r="AD9" s="2">
        <f t="shared" si="30"/>
        <v>1.3055415581225123</v>
      </c>
      <c r="AE9" s="2">
        <v>7797</v>
      </c>
      <c r="AF9" s="2">
        <v>7797</v>
      </c>
      <c r="AG9" s="2">
        <v>2227.23</v>
      </c>
      <c r="AH9" s="2">
        <v>4964136.4400000004</v>
      </c>
      <c r="AI9" s="2">
        <v>34900</v>
      </c>
      <c r="AJ9" s="2">
        <v>2120.7249999999999</v>
      </c>
      <c r="AK9" s="2">
        <v>4500976.6349999998</v>
      </c>
      <c r="AL9" s="2"/>
      <c r="AM9" s="2"/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1.0549999999999999</v>
      </c>
      <c r="BA9" s="2">
        <v>1.165</v>
      </c>
      <c r="BB9" s="2">
        <v>98</v>
      </c>
      <c r="BC9" s="2">
        <v>21365.200000000001</v>
      </c>
      <c r="BD9" s="2"/>
      <c r="BE9" s="2"/>
      <c r="BF9" s="2"/>
      <c r="BG9" s="2"/>
      <c r="BH9" s="2">
        <v>1.0649999999999999</v>
      </c>
      <c r="BI9" s="2">
        <v>1.1950000000000001</v>
      </c>
      <c r="BJ9" s="2">
        <v>1.31</v>
      </c>
      <c r="BK9" s="2">
        <v>2.16</v>
      </c>
      <c r="BL9" s="2">
        <v>1.7350000000000001</v>
      </c>
      <c r="BM9" s="1">
        <v>4.4850000000000003</v>
      </c>
      <c r="BN9" s="1">
        <v>1.99</v>
      </c>
      <c r="BO9" s="1">
        <v>6.13</v>
      </c>
      <c r="BP9" s="1">
        <v>3.1349999999999998</v>
      </c>
      <c r="BQ9" s="1">
        <v>17.295000000000002</v>
      </c>
      <c r="BR9" s="1">
        <v>11.03</v>
      </c>
      <c r="BS9" s="1">
        <v>237.83</v>
      </c>
      <c r="BT9" s="1">
        <v>35.229999999999997</v>
      </c>
      <c r="BU9" s="1">
        <v>2364.81</v>
      </c>
      <c r="BV9" s="1">
        <v>9754.6666666666661</v>
      </c>
      <c r="BW9" s="1">
        <v>212810697.33333334</v>
      </c>
      <c r="BX9" s="1">
        <f t="shared" si="15"/>
        <v>2.1698999999999997</v>
      </c>
      <c r="BY9" s="1" t="e">
        <f t="shared" ref="BY9:BY14" ca="1" si="41">BN9-КОРЕНЬ(BP9)/КОРЕНЬ(B9)*$B$1</f>
        <v>#NAME?</v>
      </c>
      <c r="BZ9" s="1" t="e">
        <f t="shared" ref="BZ9:BZ14" ca="1" si="42">BN9+КОРЕНЬ(BP9)/КОРЕНЬ(B9)*$B$1</f>
        <v>#NAME?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7.4999999999999997E-2</v>
      </c>
      <c r="CL9" s="1">
        <v>-32525.319204960004</v>
      </c>
      <c r="CM9" s="1">
        <v>-15490.047307359997</v>
      </c>
      <c r="CN9" s="1">
        <v>-5726.3906729600021</v>
      </c>
      <c r="CO9" s="1">
        <v>-3235.3435113600003</v>
      </c>
      <c r="CP9" s="1">
        <v>-1022.1032908799993</v>
      </c>
      <c r="CQ9" s="1">
        <v>-111.12968959999998</v>
      </c>
      <c r="CR9" s="1">
        <v>-13.252538559999994</v>
      </c>
      <c r="CS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G9" s="1">
        <v>1</v>
      </c>
      <c r="DH9" s="1">
        <v>1</v>
      </c>
      <c r="DI9" s="1">
        <v>1</v>
      </c>
      <c r="DJ9" s="1">
        <v>1</v>
      </c>
      <c r="DK9" s="1">
        <v>1.54</v>
      </c>
      <c r="DL9" s="1">
        <v>3.33</v>
      </c>
      <c r="DM9" s="1">
        <v>2.84</v>
      </c>
      <c r="DN9" s="1">
        <v>13.26</v>
      </c>
      <c r="DO9" s="1">
        <v>21.545454545454547</v>
      </c>
      <c r="DP9" s="1">
        <v>2259.1616161616162</v>
      </c>
      <c r="DQ9" s="1">
        <v>87.693333333333328</v>
      </c>
      <c r="DR9" s="1">
        <v>21056.466666666667</v>
      </c>
      <c r="DS9" s="1">
        <v>92.666666666666671</v>
      </c>
      <c r="DT9" s="1">
        <v>20539.777777777777</v>
      </c>
      <c r="DU9" s="1">
        <v>1</v>
      </c>
      <c r="DV9" s="1">
        <v>1</v>
      </c>
      <c r="EA9" s="1">
        <v>1.34</v>
      </c>
      <c r="EB9" s="1">
        <v>2.2999999999999998</v>
      </c>
      <c r="EC9" s="1">
        <v>20.645</v>
      </c>
      <c r="ED9" s="1">
        <v>744.31500000000005</v>
      </c>
      <c r="EE9" s="1">
        <v>92.99</v>
      </c>
      <c r="EF9" s="1">
        <v>18138.52</v>
      </c>
      <c r="EG9" s="1">
        <v>231.77500000000001</v>
      </c>
      <c r="EH9" s="1">
        <v>106198.86500000001</v>
      </c>
      <c r="EI9" s="1">
        <v>2101.651515151515</v>
      </c>
      <c r="EJ9" s="1">
        <v>22341611.611111112</v>
      </c>
      <c r="EK9" s="1">
        <v>8719.7199999999993</v>
      </c>
      <c r="EL9" s="1">
        <v>209692014.17333335</v>
      </c>
      <c r="EM9" s="1">
        <v>9203.2222222222226</v>
      </c>
      <c r="EN9" s="1">
        <v>204302702.55555555</v>
      </c>
      <c r="EO9" s="1">
        <v>49</v>
      </c>
      <c r="EP9" s="1">
        <v>2401</v>
      </c>
      <c r="EQ9" s="1">
        <f t="shared" si="18"/>
        <v>2.1698999999999997</v>
      </c>
      <c r="ER9" s="1" t="e">
        <f t="shared" ref="ER9:ER14" ca="1" si="43">BN9-КОРЕНЬ(BP9)/КОРЕНЬ(B9)*$B$1</f>
        <v>#NAME?</v>
      </c>
      <c r="ES9" s="1" t="e">
        <f t="shared" ref="ES9:ES14" ca="1" si="44">BN9+КОРЕНЬ(BP9)/КОРЕНЬ(B9)*$B$1</f>
        <v>#NAME?</v>
      </c>
      <c r="EV9" s="1">
        <v>1</v>
      </c>
      <c r="EW9" s="1">
        <v>1</v>
      </c>
      <c r="EX9" s="1">
        <v>1</v>
      </c>
      <c r="EY9" s="1">
        <v>1</v>
      </c>
      <c r="EZ9" s="1">
        <v>0.99</v>
      </c>
      <c r="FA9" s="1">
        <v>0.375</v>
      </c>
      <c r="FB9" s="1">
        <v>4.4999999999999998E-2</v>
      </c>
      <c r="FC9" s="1">
        <v>5.0000000000000001E-3</v>
      </c>
      <c r="FE9" s="1">
        <v>-9.4297470141955824</v>
      </c>
      <c r="FF9" s="1">
        <v>57.303014347956903</v>
      </c>
      <c r="FG9" s="1">
        <v>88.822095641397041</v>
      </c>
      <c r="FH9" s="1">
        <v>98.755588575463264</v>
      </c>
      <c r="FI9" s="1">
        <v>105.14765040307394</v>
      </c>
      <c r="FJ9" s="1">
        <v>106.60714492102308</v>
      </c>
      <c r="FK9" s="1">
        <v>106.75084054128212</v>
      </c>
      <c r="FL9" s="1">
        <v>106.75752528361598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Z9" s="1">
        <v>1</v>
      </c>
      <c r="GA9" s="1">
        <v>1</v>
      </c>
      <c r="GB9" s="1">
        <v>1</v>
      </c>
      <c r="GC9" s="1">
        <v>1</v>
      </c>
      <c r="GD9" s="1">
        <v>1.1000000000000001</v>
      </c>
      <c r="GE9" s="1">
        <v>1.31</v>
      </c>
      <c r="GF9" s="1">
        <v>1.9950000000000001</v>
      </c>
      <c r="GG9" s="1">
        <v>5.6950000000000003</v>
      </c>
      <c r="GH9" s="1">
        <v>11.46</v>
      </c>
      <c r="GI9" s="1">
        <v>163.68</v>
      </c>
      <c r="GJ9" s="1">
        <v>25.015000000000001</v>
      </c>
      <c r="GK9" s="1">
        <v>765.58500000000004</v>
      </c>
      <c r="GL9" s="1">
        <v>39.045000000000002</v>
      </c>
      <c r="GM9" s="1">
        <v>1894.9449999999999</v>
      </c>
      <c r="GN9" s="1">
        <v>39.045000000000002</v>
      </c>
      <c r="GO9" s="1">
        <v>1894.9449999999999</v>
      </c>
      <c r="GT9" s="1">
        <v>1.5249999999999999</v>
      </c>
      <c r="GU9" s="1">
        <v>3.0750000000000002</v>
      </c>
      <c r="GV9" s="1">
        <v>5</v>
      </c>
      <c r="GW9" s="1">
        <v>42.57</v>
      </c>
      <c r="GX9" s="1">
        <v>41.57</v>
      </c>
      <c r="GY9" s="1">
        <v>3237.31</v>
      </c>
      <c r="GZ9" s="1">
        <v>142.62</v>
      </c>
      <c r="HA9" s="1">
        <v>38268.959999999999</v>
      </c>
      <c r="HB9" s="1">
        <v>1096.9349999999999</v>
      </c>
      <c r="HC9" s="1">
        <v>1525774.4450000001</v>
      </c>
      <c r="HD9" s="1">
        <v>2450.4850000000001</v>
      </c>
      <c r="HE9" s="1">
        <v>7412985.8150000004</v>
      </c>
      <c r="HF9" s="1">
        <v>3852.21</v>
      </c>
      <c r="HG9" s="1">
        <v>18549423.670000002</v>
      </c>
      <c r="HH9" s="1">
        <v>3852.21</v>
      </c>
      <c r="HI9" s="1">
        <v>18549423.670000002</v>
      </c>
      <c r="HJ9" s="1">
        <f t="shared" si="21"/>
        <v>2.1698999999999997</v>
      </c>
      <c r="HK9" s="1" t="e">
        <f t="shared" ref="HK9:HK14" ca="1" si="45">BN9-КОРЕНЬ(BP9)/КОРЕНЬ(B9)*$B$1</f>
        <v>#NAME?</v>
      </c>
      <c r="HL9" s="1" t="e">
        <f t="shared" ref="HL9:HL14" ca="1" si="46">BN9+КОРЕНЬ(BP9)/КОРЕНЬ(B9)*$B$1</f>
        <v>#NAME?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X9" s="1">
        <v>-39.628553784345002</v>
      </c>
      <c r="HY9" s="1">
        <v>-21.389404547353575</v>
      </c>
      <c r="HZ9" s="1">
        <v>-8.2036646313613275</v>
      </c>
      <c r="IA9" s="1">
        <v>-4.273250586141236</v>
      </c>
      <c r="IB9" s="1">
        <v>-0.67104226834103453</v>
      </c>
      <c r="IC9" s="1">
        <v>-5.3892031061550869E-2</v>
      </c>
      <c r="ID9" s="1">
        <v>0</v>
      </c>
      <c r="IE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S9" s="1">
        <v>1</v>
      </c>
      <c r="IT9" s="1">
        <v>1</v>
      </c>
      <c r="IU9" s="1">
        <v>1.1950000000000001</v>
      </c>
      <c r="IV9" s="1">
        <v>1.615</v>
      </c>
      <c r="IW9" s="1">
        <v>5.5949999999999998</v>
      </c>
      <c r="IX9" s="1">
        <v>42.335000000000001</v>
      </c>
      <c r="IY9" s="1">
        <v>9.1300000000000008</v>
      </c>
      <c r="IZ9" s="1">
        <v>105.98</v>
      </c>
      <c r="JA9" s="1">
        <v>18.47</v>
      </c>
      <c r="JB9" s="1">
        <v>411.86</v>
      </c>
      <c r="JC9" s="1">
        <v>39.045000000000002</v>
      </c>
      <c r="JD9" s="1">
        <v>1894.9449999999999</v>
      </c>
      <c r="JE9" s="1">
        <v>39.045000000000002</v>
      </c>
      <c r="JF9" s="1">
        <v>1894.9449999999999</v>
      </c>
      <c r="JG9" s="1">
        <v>39.045000000000002</v>
      </c>
      <c r="JH9" s="1">
        <v>1894.9449999999999</v>
      </c>
      <c r="JM9" s="1">
        <v>6.8</v>
      </c>
      <c r="JN9" s="1">
        <v>80.33</v>
      </c>
      <c r="JO9" s="1">
        <v>54.305</v>
      </c>
      <c r="JP9" s="1">
        <v>5500.585</v>
      </c>
      <c r="JQ9" s="1">
        <v>507.35500000000002</v>
      </c>
      <c r="JR9" s="1">
        <v>366117.22499999998</v>
      </c>
      <c r="JS9" s="1">
        <v>862.12</v>
      </c>
      <c r="JT9" s="1">
        <v>969572.18</v>
      </c>
      <c r="JU9" s="1">
        <v>1796.83</v>
      </c>
      <c r="JV9" s="1">
        <v>3943137.19</v>
      </c>
      <c r="JW9" s="1">
        <v>3852.21</v>
      </c>
      <c r="JX9" s="1">
        <v>18549423.670000002</v>
      </c>
      <c r="JY9" s="1">
        <v>3852.21</v>
      </c>
      <c r="JZ9" s="1">
        <v>18549423.670000002</v>
      </c>
      <c r="KA9" s="1">
        <v>3852.21</v>
      </c>
      <c r="KB9" s="1">
        <v>18549423.670000002</v>
      </c>
      <c r="KC9" s="1">
        <f t="shared" si="24"/>
        <v>2.1698999999999997</v>
      </c>
      <c r="KD9" s="1" t="e">
        <f t="shared" ref="KD9:KD14" ca="1" si="47">BN9-КОРЕНЬ(BP9)/КОРЕНЬ(B9)*$B$1</f>
        <v>#NAME?</v>
      </c>
      <c r="KE9" s="1" t="e">
        <f t="shared" ref="KE9:KE14" ca="1" si="48">BN9+КОРЕНЬ(BP9)/КОРЕНЬ(B9)*$B$1</f>
        <v>#NAME?</v>
      </c>
      <c r="KH9" s="1">
        <v>1</v>
      </c>
      <c r="KI9" s="1">
        <v>1</v>
      </c>
      <c r="KJ9" s="1">
        <v>1</v>
      </c>
      <c r="KK9" s="1">
        <v>1</v>
      </c>
      <c r="KL9" s="1">
        <v>1</v>
      </c>
      <c r="KM9" s="1">
        <v>1</v>
      </c>
      <c r="KN9" s="1">
        <v>1</v>
      </c>
      <c r="KO9" s="1">
        <v>1</v>
      </c>
      <c r="KQ9" s="1">
        <v>13.62568383660413</v>
      </c>
      <c r="KR9" s="1">
        <v>16.616397828657213</v>
      </c>
      <c r="KS9" s="1">
        <v>18.984104404969347</v>
      </c>
      <c r="KT9" s="1">
        <v>19.539090007495265</v>
      </c>
      <c r="KU9" s="1">
        <v>19.905440548203</v>
      </c>
      <c r="KV9" s="1">
        <v>20</v>
      </c>
      <c r="KW9" s="1">
        <v>20</v>
      </c>
      <c r="KX9" s="1">
        <v>20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L9" s="1">
        <v>1.7350000000000001</v>
      </c>
      <c r="LM9" s="1">
        <v>4.0149999999999997</v>
      </c>
      <c r="LN9" s="1">
        <v>11.385</v>
      </c>
      <c r="LO9" s="1">
        <v>172.35499999999999</v>
      </c>
      <c r="LP9" s="1">
        <v>45.36</v>
      </c>
      <c r="LQ9" s="1">
        <v>2604.52</v>
      </c>
      <c r="LR9" s="1">
        <v>58.22</v>
      </c>
      <c r="LS9" s="1">
        <v>4519.2700000000004</v>
      </c>
      <c r="LT9" s="1">
        <v>95.163742690058484</v>
      </c>
      <c r="LU9" s="1">
        <v>14681.584795321638</v>
      </c>
      <c r="LV9" s="1">
        <v>95.163742690058484</v>
      </c>
      <c r="LW9" s="1">
        <v>14681.584795321638</v>
      </c>
      <c r="LX9" s="1">
        <v>95.163742690058484</v>
      </c>
      <c r="LY9" s="1">
        <v>14681.584795321638</v>
      </c>
      <c r="LZ9" s="1">
        <v>95.163742690058484</v>
      </c>
      <c r="MA9" s="1">
        <v>14681.584795321638</v>
      </c>
      <c r="MF9" s="1">
        <v>117.25</v>
      </c>
      <c r="MG9" s="1">
        <v>24250.92</v>
      </c>
      <c r="MH9" s="1">
        <v>1089.96</v>
      </c>
      <c r="MI9" s="1">
        <v>1614629.2</v>
      </c>
      <c r="MJ9" s="1">
        <v>4490.2950000000001</v>
      </c>
      <c r="MK9" s="1">
        <v>25643175.395</v>
      </c>
      <c r="ML9" s="1">
        <v>5772.99</v>
      </c>
      <c r="MM9" s="1">
        <v>44620443.909999996</v>
      </c>
      <c r="MN9" s="1">
        <v>9465.0994152046787</v>
      </c>
      <c r="MO9" s="1">
        <v>145792734.83040935</v>
      </c>
      <c r="MP9" s="1">
        <v>9465.0994152046787</v>
      </c>
      <c r="MQ9" s="1">
        <v>145792734.83040935</v>
      </c>
      <c r="MR9" s="1">
        <v>9465.0994152046787</v>
      </c>
      <c r="MS9" s="1">
        <v>145792734.83040935</v>
      </c>
      <c r="MT9" s="1">
        <v>9465.0994152046787</v>
      </c>
      <c r="MU9" s="1">
        <v>145792734.83040935</v>
      </c>
      <c r="MV9" s="1">
        <f t="shared" si="27"/>
        <v>2.1698999999999997</v>
      </c>
      <c r="MW9" s="1" t="e">
        <f t="shared" ref="MW9:MW14" ca="1" si="49">BN9-КОРЕНЬ(BP9)/КОРЕНЬ(B9)*$B$1</f>
        <v>#NAME?</v>
      </c>
      <c r="MX9" s="1" t="e">
        <f t="shared" ref="MX9:MX14" ca="1" si="50">BN9+КОРЕНЬ(BP9)/КОРЕНЬ(B9)*$B$1</f>
        <v>#NAME?</v>
      </c>
      <c r="NA9" s="1">
        <v>1</v>
      </c>
      <c r="NB9" s="1">
        <v>1</v>
      </c>
      <c r="NC9" s="1">
        <v>1</v>
      </c>
      <c r="ND9" s="1">
        <v>1</v>
      </c>
      <c r="NE9" s="1">
        <v>0.85499999999999998</v>
      </c>
      <c r="NF9" s="1">
        <v>0.85499999999999998</v>
      </c>
      <c r="NG9" s="1">
        <v>0.85499999999999998</v>
      </c>
      <c r="NH9" s="1">
        <v>0.85499999999999998</v>
      </c>
      <c r="NJ9" s="1">
        <v>0.54467567871682165</v>
      </c>
      <c r="NK9" s="1">
        <v>0.82206487707578202</v>
      </c>
      <c r="NL9" s="1">
        <v>0.96113209183352111</v>
      </c>
      <c r="NM9" s="1">
        <v>0.98036092174705602</v>
      </c>
      <c r="NN9" s="1">
        <v>1</v>
      </c>
      <c r="NO9" s="1">
        <v>1</v>
      </c>
      <c r="NP9" s="1">
        <v>1</v>
      </c>
      <c r="NQ9" s="1">
        <v>1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</row>
    <row r="10" spans="1:390" s="1" customFormat="1" x14ac:dyDescent="0.25">
      <c r="A10" s="1">
        <v>400</v>
      </c>
      <c r="B10" s="1">
        <v>200</v>
      </c>
      <c r="C10" s="1">
        <v>100</v>
      </c>
      <c r="D10" s="1" t="s">
        <v>337</v>
      </c>
      <c r="E10" s="1">
        <v>17.280659194999998</v>
      </c>
      <c r="F10" s="1">
        <v>299.33677005570519</v>
      </c>
      <c r="G10" s="1">
        <f t="shared" si="0"/>
        <v>0.71558784196719216</v>
      </c>
      <c r="H10" s="1" t="e">
        <f t="shared" ca="1" si="31"/>
        <v>#NAME?</v>
      </c>
      <c r="I10" s="1" t="e">
        <f t="shared" ca="1" si="32"/>
        <v>#NAME?</v>
      </c>
      <c r="J10" s="1">
        <f t="shared" si="3"/>
        <v>4.3201647987499994E-4</v>
      </c>
      <c r="K10" s="1" t="e">
        <f t="shared" ca="1" si="33"/>
        <v>#NAME?</v>
      </c>
      <c r="L10" s="1" t="e">
        <f t="shared" ca="1" si="34"/>
        <v>#NAME?</v>
      </c>
      <c r="M10" s="1">
        <v>0</v>
      </c>
      <c r="N10" s="1">
        <v>7364.81</v>
      </c>
      <c r="O10" s="1">
        <v>9820.6450000000004</v>
      </c>
      <c r="P10" s="1">
        <v>96602689.364999995</v>
      </c>
      <c r="Q10" s="1">
        <f t="shared" si="6"/>
        <v>157621.14897498488</v>
      </c>
      <c r="R10" s="1" t="e">
        <f t="shared" ca="1" si="35"/>
        <v>#NAME?</v>
      </c>
      <c r="S10" s="1" t="e">
        <f t="shared" ca="1" si="36"/>
        <v>#NAME?</v>
      </c>
      <c r="T10" s="1">
        <v>39900</v>
      </c>
      <c r="U10" s="2">
        <v>1592010000</v>
      </c>
      <c r="V10" s="2">
        <f t="shared" si="9"/>
        <v>0</v>
      </c>
      <c r="W10" s="2" t="e">
        <f t="shared" ca="1" si="37"/>
        <v>#NAME?</v>
      </c>
      <c r="X10" s="2" t="e">
        <f t="shared" ca="1" si="38"/>
        <v>#NAME?</v>
      </c>
      <c r="Y10" s="2">
        <f t="shared" si="12"/>
        <v>0.99750000000000005</v>
      </c>
      <c r="Z10" s="2" t="e">
        <f t="shared" ca="1" si="39"/>
        <v>#NAME?</v>
      </c>
      <c r="AA10" s="2" t="e">
        <f t="shared" ca="1" si="40"/>
        <v>#NAME?</v>
      </c>
      <c r="AB10" s="2">
        <v>400</v>
      </c>
      <c r="AC10" s="2">
        <v>160000</v>
      </c>
      <c r="AD10" s="2">
        <f t="shared" si="30"/>
        <v>1.33345530977717</v>
      </c>
      <c r="AE10" s="2">
        <v>7797</v>
      </c>
      <c r="AF10" s="2">
        <v>7797</v>
      </c>
      <c r="AG10" s="2">
        <v>2413.86</v>
      </c>
      <c r="AH10" s="2">
        <v>5832766.5800000001</v>
      </c>
      <c r="AI10" s="2">
        <v>39900</v>
      </c>
      <c r="AJ10" s="2">
        <v>2301.0349999999999</v>
      </c>
      <c r="AK10" s="2">
        <v>5300644.085</v>
      </c>
      <c r="AL10" s="2"/>
      <c r="AM10" s="2"/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1.085</v>
      </c>
      <c r="BA10" s="2">
        <v>1.2549999999999999</v>
      </c>
      <c r="BB10" s="2">
        <v>184.74074074074073</v>
      </c>
      <c r="BC10" s="2">
        <v>52616.814814814818</v>
      </c>
      <c r="BD10" s="2"/>
      <c r="BE10" s="2"/>
      <c r="BF10" s="2"/>
      <c r="BG10" s="2"/>
      <c r="BH10" s="2">
        <v>1.1200000000000001</v>
      </c>
      <c r="BI10" s="2">
        <v>1.41</v>
      </c>
      <c r="BJ10" s="2">
        <v>1.355</v>
      </c>
      <c r="BK10" s="2">
        <v>2.3050000000000002</v>
      </c>
      <c r="BL10" s="2">
        <v>1.8149999999999999</v>
      </c>
      <c r="BM10" s="1">
        <v>4.5149999999999997</v>
      </c>
      <c r="BN10" s="1">
        <v>2.0950000000000002</v>
      </c>
      <c r="BO10" s="1">
        <v>6.3250000000000002</v>
      </c>
      <c r="BP10" s="1">
        <v>3.53</v>
      </c>
      <c r="BQ10" s="1">
        <v>19.57</v>
      </c>
      <c r="BR10" s="1">
        <v>10.975</v>
      </c>
      <c r="BS10" s="1">
        <v>205.85499999999999</v>
      </c>
      <c r="BT10" s="1">
        <v>39.22</v>
      </c>
      <c r="BU10" s="1">
        <v>2995.21</v>
      </c>
      <c r="BV10" s="1">
        <v>18420.592592592591</v>
      </c>
      <c r="BW10" s="1">
        <v>524322976.37037039</v>
      </c>
      <c r="BX10" s="1">
        <f t="shared" si="15"/>
        <v>1.9359749999999991</v>
      </c>
      <c r="BY10" s="1" t="e">
        <f t="shared" ca="1" si="41"/>
        <v>#NAME?</v>
      </c>
      <c r="BZ10" s="1" t="e">
        <f t="shared" ca="1" si="42"/>
        <v>#NAME?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0.13500000000000001</v>
      </c>
      <c r="CL10" s="1">
        <v>-33195.607559839991</v>
      </c>
      <c r="CM10" s="1">
        <v>-18551.693615679978</v>
      </c>
      <c r="CN10" s="1">
        <v>-6428.9803654400084</v>
      </c>
      <c r="CO10" s="1">
        <v>-3713.5743702399991</v>
      </c>
      <c r="CP10" s="1">
        <v>-1121.3273691200009</v>
      </c>
      <c r="CQ10" s="1">
        <v>-101.46115376000009</v>
      </c>
      <c r="CR10" s="1">
        <v>-11.665114720000005</v>
      </c>
      <c r="CS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G10" s="1">
        <v>1</v>
      </c>
      <c r="DH10" s="1">
        <v>1</v>
      </c>
      <c r="DI10" s="1">
        <v>1.0149999999999999</v>
      </c>
      <c r="DJ10" s="1">
        <v>1.0449999999999999</v>
      </c>
      <c r="DK10" s="1">
        <v>1.6</v>
      </c>
      <c r="DL10" s="1">
        <v>3.45</v>
      </c>
      <c r="DM10" s="1">
        <v>2.9849999999999999</v>
      </c>
      <c r="DN10" s="1">
        <v>14.115</v>
      </c>
      <c r="DO10" s="1">
        <v>30.48469387755102</v>
      </c>
      <c r="DP10" s="1">
        <v>4500.3214285714284</v>
      </c>
      <c r="DQ10" s="1">
        <v>132.01333333333332</v>
      </c>
      <c r="DR10" s="1">
        <v>37833.72</v>
      </c>
      <c r="DS10" s="1">
        <v>229.875</v>
      </c>
      <c r="DT10" s="1">
        <v>67029.375</v>
      </c>
      <c r="DU10" s="1">
        <v>64</v>
      </c>
      <c r="DV10" s="1">
        <v>4096</v>
      </c>
      <c r="EA10" s="1">
        <v>1.37</v>
      </c>
      <c r="EB10" s="1">
        <v>2.2999999999999998</v>
      </c>
      <c r="EC10" s="1">
        <v>21.785</v>
      </c>
      <c r="ED10" s="1">
        <v>939.19500000000005</v>
      </c>
      <c r="EE10" s="1">
        <v>101.80500000000001</v>
      </c>
      <c r="EF10" s="1">
        <v>20130.325000000001</v>
      </c>
      <c r="EG10" s="1">
        <v>244.38499999999999</v>
      </c>
      <c r="EH10" s="1">
        <v>112059.325</v>
      </c>
      <c r="EI10" s="1">
        <v>2998.25</v>
      </c>
      <c r="EJ10" s="1">
        <v>44708867.68877551</v>
      </c>
      <c r="EK10" s="1">
        <v>13150.093333333334</v>
      </c>
      <c r="EL10" s="1">
        <v>376991469.82666665</v>
      </c>
      <c r="EM10" s="1">
        <v>22920.875</v>
      </c>
      <c r="EN10" s="1">
        <v>667045072.125</v>
      </c>
      <c r="EO10" s="1">
        <v>6341</v>
      </c>
      <c r="EP10" s="1">
        <v>40208281</v>
      </c>
      <c r="EQ10" s="1">
        <f t="shared" si="18"/>
        <v>1.9359749999999991</v>
      </c>
      <c r="ER10" s="1" t="e">
        <f t="shared" ca="1" si="43"/>
        <v>#NAME?</v>
      </c>
      <c r="ES10" s="1" t="e">
        <f t="shared" ca="1" si="44"/>
        <v>#NAME?</v>
      </c>
      <c r="EV10" s="1">
        <v>1</v>
      </c>
      <c r="EW10" s="1">
        <v>1</v>
      </c>
      <c r="EX10" s="1">
        <v>1</v>
      </c>
      <c r="EY10" s="1">
        <v>1</v>
      </c>
      <c r="EZ10" s="1">
        <v>0.98</v>
      </c>
      <c r="FA10" s="1">
        <v>0.375</v>
      </c>
      <c r="FB10" s="1">
        <v>0.04</v>
      </c>
      <c r="FC10" s="1">
        <v>5.0000000000000001E-3</v>
      </c>
      <c r="FE10" s="1">
        <v>-11.272670572623245</v>
      </c>
      <c r="FF10" s="1">
        <v>54.805728331897029</v>
      </c>
      <c r="FG10" s="1">
        <v>89.359904418538918</v>
      </c>
      <c r="FH10" s="1">
        <v>98.390370883647407</v>
      </c>
      <c r="FI10" s="1">
        <v>105.1729668878658</v>
      </c>
      <c r="FJ10" s="1">
        <v>106.60529861469362</v>
      </c>
      <c r="FK10" s="1">
        <v>106.75100406658433</v>
      </c>
      <c r="FL10" s="1">
        <v>106.75752528361598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Z10" s="1">
        <v>1</v>
      </c>
      <c r="GA10" s="1">
        <v>1</v>
      </c>
      <c r="GB10" s="1">
        <v>1</v>
      </c>
      <c r="GC10" s="1">
        <v>1</v>
      </c>
      <c r="GD10" s="1">
        <v>1.095</v>
      </c>
      <c r="GE10" s="1">
        <v>1.2949999999999999</v>
      </c>
      <c r="GF10" s="1">
        <v>2.0150000000000001</v>
      </c>
      <c r="GG10" s="1">
        <v>5.4850000000000003</v>
      </c>
      <c r="GH10" s="1">
        <v>10.95</v>
      </c>
      <c r="GI10" s="1">
        <v>153.57</v>
      </c>
      <c r="GJ10" s="1">
        <v>25.34</v>
      </c>
      <c r="GK10" s="1">
        <v>764.69</v>
      </c>
      <c r="GL10" s="1">
        <v>39.14</v>
      </c>
      <c r="GM10" s="1">
        <v>1890.23</v>
      </c>
      <c r="GN10" s="1">
        <v>39.14</v>
      </c>
      <c r="GO10" s="1">
        <v>1890.23</v>
      </c>
      <c r="GT10" s="1">
        <v>1.51</v>
      </c>
      <c r="GU10" s="1">
        <v>2.9</v>
      </c>
      <c r="GV10" s="1">
        <v>5.625</v>
      </c>
      <c r="GW10" s="1">
        <v>62.325000000000003</v>
      </c>
      <c r="GX10" s="1">
        <v>39.869999999999997</v>
      </c>
      <c r="GY10" s="1">
        <v>3039.93</v>
      </c>
      <c r="GZ10" s="1">
        <v>147.845</v>
      </c>
      <c r="HA10" s="1">
        <v>36383.135000000002</v>
      </c>
      <c r="HB10" s="1">
        <v>1042.4749999999999</v>
      </c>
      <c r="HC10" s="1">
        <v>1427653.0149999999</v>
      </c>
      <c r="HD10" s="1">
        <v>2485.37</v>
      </c>
      <c r="HE10" s="1">
        <v>7400032.0599999996</v>
      </c>
      <c r="HF10" s="1">
        <v>3866.33</v>
      </c>
      <c r="HG10" s="1">
        <v>18527387.780000001</v>
      </c>
      <c r="HH10" s="1">
        <v>3866.33</v>
      </c>
      <c r="HI10" s="1">
        <v>18527387.780000001</v>
      </c>
      <c r="HJ10" s="1">
        <f t="shared" si="21"/>
        <v>1.9359749999999991</v>
      </c>
      <c r="HK10" s="1" t="e">
        <f t="shared" ca="1" si="45"/>
        <v>#NAME?</v>
      </c>
      <c r="HL10" s="1" t="e">
        <f t="shared" ca="1" si="46"/>
        <v>#NAME?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X10" s="1">
        <v>-40.802947552694128</v>
      </c>
      <c r="HY10" s="1">
        <v>-22.147820525866997</v>
      </c>
      <c r="HZ10" s="1">
        <v>-8.668903939536321</v>
      </c>
      <c r="IA10" s="1">
        <v>-4.1132377636954969</v>
      </c>
      <c r="IB10" s="1">
        <v>-0.78041036802535413</v>
      </c>
      <c r="IC10" s="1">
        <v>-5.1118176521618104E-2</v>
      </c>
      <c r="ID10" s="1">
        <v>0</v>
      </c>
      <c r="IE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S10" s="1">
        <v>1</v>
      </c>
      <c r="IT10" s="1">
        <v>1</v>
      </c>
      <c r="IU10" s="1">
        <v>1.2</v>
      </c>
      <c r="IV10" s="1">
        <v>1.68</v>
      </c>
      <c r="IW10" s="1">
        <v>6.0350000000000001</v>
      </c>
      <c r="IX10" s="1">
        <v>48.094999999999999</v>
      </c>
      <c r="IY10" s="1">
        <v>9.2100000000000009</v>
      </c>
      <c r="IZ10" s="1">
        <v>105.61</v>
      </c>
      <c r="JA10" s="1">
        <v>19.920000000000002</v>
      </c>
      <c r="JB10" s="1">
        <v>468.53</v>
      </c>
      <c r="JC10" s="1">
        <v>39.14</v>
      </c>
      <c r="JD10" s="1">
        <v>1890.23</v>
      </c>
      <c r="JE10" s="1">
        <v>39.14</v>
      </c>
      <c r="JF10" s="1">
        <v>1890.23</v>
      </c>
      <c r="JG10" s="1">
        <v>39.14</v>
      </c>
      <c r="JH10" s="1">
        <v>1890.23</v>
      </c>
      <c r="JM10" s="1">
        <v>7.11</v>
      </c>
      <c r="JN10" s="1">
        <v>85.16</v>
      </c>
      <c r="JO10" s="1">
        <v>54.96</v>
      </c>
      <c r="JP10" s="1">
        <v>6038.67</v>
      </c>
      <c r="JQ10" s="1">
        <v>553.16999999999996</v>
      </c>
      <c r="JR10" s="1">
        <v>424196.78</v>
      </c>
      <c r="JS10" s="1">
        <v>868.99</v>
      </c>
      <c r="JT10" s="1">
        <v>964122.13</v>
      </c>
      <c r="JU10" s="1">
        <v>1943.0350000000001</v>
      </c>
      <c r="JV10" s="1">
        <v>4499078.9550000001</v>
      </c>
      <c r="JW10" s="1">
        <v>3866.33</v>
      </c>
      <c r="JX10" s="1">
        <v>18527387.780000001</v>
      </c>
      <c r="JY10" s="1">
        <v>3866.33</v>
      </c>
      <c r="JZ10" s="1">
        <v>18527387.780000001</v>
      </c>
      <c r="KA10" s="1">
        <v>3866.33</v>
      </c>
      <c r="KB10" s="1">
        <v>18527387.780000001</v>
      </c>
      <c r="KC10" s="1">
        <f t="shared" si="24"/>
        <v>1.9359749999999991</v>
      </c>
      <c r="KD10" s="1" t="e">
        <f t="shared" ca="1" si="47"/>
        <v>#NAME?</v>
      </c>
      <c r="KE10" s="1" t="e">
        <f t="shared" ca="1" si="48"/>
        <v>#NAME?</v>
      </c>
      <c r="KH10" s="1">
        <v>1</v>
      </c>
      <c r="KI10" s="1">
        <v>1</v>
      </c>
      <c r="KJ10" s="1">
        <v>1</v>
      </c>
      <c r="KK10" s="1">
        <v>1</v>
      </c>
      <c r="KL10" s="1">
        <v>1</v>
      </c>
      <c r="KM10" s="1">
        <v>1</v>
      </c>
      <c r="KN10" s="1">
        <v>1</v>
      </c>
      <c r="KO10" s="1">
        <v>1</v>
      </c>
      <c r="KQ10" s="1">
        <v>13.551158231055274</v>
      </c>
      <c r="KR10" s="1">
        <v>16.663279426605822</v>
      </c>
      <c r="KS10" s="1">
        <v>18.997240715618702</v>
      </c>
      <c r="KT10" s="1">
        <v>19.511451252264905</v>
      </c>
      <c r="KU10" s="1">
        <v>19.910023967005852</v>
      </c>
      <c r="KV10" s="1">
        <v>20</v>
      </c>
      <c r="KW10" s="1">
        <v>20</v>
      </c>
      <c r="KX10" s="1">
        <v>20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L10" s="1">
        <v>1.625</v>
      </c>
      <c r="LM10" s="1">
        <v>3.4849999999999999</v>
      </c>
      <c r="LN10" s="1">
        <v>11.285</v>
      </c>
      <c r="LO10" s="1">
        <v>171.86500000000001</v>
      </c>
      <c r="LP10" s="1">
        <v>41.6</v>
      </c>
      <c r="LQ10" s="1">
        <v>2433.0700000000002</v>
      </c>
      <c r="LR10" s="1">
        <v>53.5</v>
      </c>
      <c r="LS10" s="1">
        <v>4081.67</v>
      </c>
      <c r="LT10" s="1">
        <v>111.96153846153847</v>
      </c>
      <c r="LU10" s="1">
        <v>22745.873626373625</v>
      </c>
      <c r="LV10" s="1">
        <v>111.96153846153847</v>
      </c>
      <c r="LW10" s="1">
        <v>22745.873626373625</v>
      </c>
      <c r="LX10" s="1">
        <v>111.96153846153847</v>
      </c>
      <c r="LY10" s="1">
        <v>22745.873626373625</v>
      </c>
      <c r="LZ10" s="1">
        <v>111.96153846153847</v>
      </c>
      <c r="MA10" s="1">
        <v>22745.873626373625</v>
      </c>
      <c r="MF10" s="1">
        <v>106.175</v>
      </c>
      <c r="MG10" s="1">
        <v>20430.474999999999</v>
      </c>
      <c r="MH10" s="1">
        <v>1078.625</v>
      </c>
      <c r="MI10" s="1">
        <v>1610013.7649999999</v>
      </c>
      <c r="MJ10" s="1">
        <v>4110.28</v>
      </c>
      <c r="MK10" s="1">
        <v>23922046.289999999</v>
      </c>
      <c r="ML10" s="1">
        <v>5298.7349999999997</v>
      </c>
      <c r="MM10" s="1">
        <v>40279974.655000001</v>
      </c>
      <c r="MN10" s="1">
        <v>11147.384615384615</v>
      </c>
      <c r="MO10" s="1">
        <v>226351218.61538461</v>
      </c>
      <c r="MP10" s="1">
        <v>11147.384615384615</v>
      </c>
      <c r="MQ10" s="1">
        <v>226351218.61538461</v>
      </c>
      <c r="MR10" s="1">
        <v>11147.384615384615</v>
      </c>
      <c r="MS10" s="1">
        <v>226351218.61538461</v>
      </c>
      <c r="MT10" s="1">
        <v>11147.384615384615</v>
      </c>
      <c r="MU10" s="1">
        <v>226351218.61538461</v>
      </c>
      <c r="MV10" s="1">
        <f t="shared" si="27"/>
        <v>1.9359749999999991</v>
      </c>
      <c r="MW10" s="1" t="e">
        <f t="shared" ca="1" si="49"/>
        <v>#NAME?</v>
      </c>
      <c r="MX10" s="1" t="e">
        <f t="shared" ca="1" si="50"/>
        <v>#NAME?</v>
      </c>
      <c r="NA10" s="1">
        <v>1</v>
      </c>
      <c r="NB10" s="1">
        <v>1</v>
      </c>
      <c r="NC10" s="1">
        <v>1</v>
      </c>
      <c r="ND10" s="1">
        <v>1</v>
      </c>
      <c r="NE10" s="1">
        <v>0.91</v>
      </c>
      <c r="NF10" s="1">
        <v>0.91</v>
      </c>
      <c r="NG10" s="1">
        <v>0.91</v>
      </c>
      <c r="NH10" s="1">
        <v>0.91</v>
      </c>
      <c r="NJ10" s="1">
        <v>0.55244259380702665</v>
      </c>
      <c r="NK10" s="1">
        <v>0.82645195307143837</v>
      </c>
      <c r="NL10" s="1">
        <v>0.96025806875531261</v>
      </c>
      <c r="NM10" s="1">
        <v>0.97846592296826274</v>
      </c>
      <c r="NN10" s="1">
        <v>1</v>
      </c>
      <c r="NO10" s="1">
        <v>1</v>
      </c>
      <c r="NP10" s="1">
        <v>1</v>
      </c>
      <c r="NQ10" s="1">
        <v>1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</row>
    <row r="11" spans="1:390" s="1" customFormat="1" x14ac:dyDescent="0.25">
      <c r="A11" s="1">
        <v>450</v>
      </c>
      <c r="B11" s="1">
        <v>200</v>
      </c>
      <c r="C11" s="1">
        <v>100</v>
      </c>
      <c r="D11" s="1" t="s">
        <v>338</v>
      </c>
      <c r="E11" s="1">
        <v>19.879976420000002</v>
      </c>
      <c r="F11" s="1">
        <v>395.84839817501148</v>
      </c>
      <c r="G11" s="1">
        <f t="shared" si="0"/>
        <v>0.63493571525538073</v>
      </c>
      <c r="H11" s="1" t="e">
        <f t="shared" ca="1" si="31"/>
        <v>#NAME?</v>
      </c>
      <c r="I11" s="1" t="e">
        <f t="shared" ca="1" si="32"/>
        <v>#NAME?</v>
      </c>
      <c r="J11" s="1">
        <f t="shared" si="3"/>
        <v>4.4177725377777784E-4</v>
      </c>
      <c r="K11" s="1" t="e">
        <f t="shared" ca="1" si="33"/>
        <v>#NAME?</v>
      </c>
      <c r="L11" s="1" t="e">
        <f t="shared" ca="1" si="34"/>
        <v>#NAME?</v>
      </c>
      <c r="M11" s="1">
        <v>0</v>
      </c>
      <c r="N11" s="1">
        <v>8717.6149999999998</v>
      </c>
      <c r="O11" s="1">
        <v>11778.264999999999</v>
      </c>
      <c r="P11" s="1">
        <v>138896898.625</v>
      </c>
      <c r="Q11" s="1">
        <f t="shared" si="6"/>
        <v>169372.21477502584</v>
      </c>
      <c r="R11" s="1" t="e">
        <f t="shared" ca="1" si="35"/>
        <v>#NAME?</v>
      </c>
      <c r="S11" s="1" t="e">
        <f t="shared" ca="1" si="36"/>
        <v>#NAME?</v>
      </c>
      <c r="T11" s="1">
        <v>44900</v>
      </c>
      <c r="U11" s="2">
        <v>2016010000</v>
      </c>
      <c r="V11" s="2">
        <f t="shared" si="9"/>
        <v>0</v>
      </c>
      <c r="W11" s="2" t="e">
        <f t="shared" ca="1" si="37"/>
        <v>#NAME?</v>
      </c>
      <c r="X11" s="2" t="e">
        <f t="shared" ca="1" si="38"/>
        <v>#NAME?</v>
      </c>
      <c r="Y11" s="2">
        <f t="shared" si="12"/>
        <v>0.99777777777777776</v>
      </c>
      <c r="Z11" s="2" t="e">
        <f t="shared" ca="1" si="39"/>
        <v>#NAME?</v>
      </c>
      <c r="AA11" s="2" t="e">
        <f t="shared" ca="1" si="40"/>
        <v>#NAME?</v>
      </c>
      <c r="AB11" s="2">
        <v>450</v>
      </c>
      <c r="AC11" s="2">
        <v>202500</v>
      </c>
      <c r="AD11" s="2">
        <f t="shared" si="30"/>
        <v>1.3510879982655806</v>
      </c>
      <c r="AE11" s="2">
        <v>7797</v>
      </c>
      <c r="AF11" s="2">
        <v>7797</v>
      </c>
      <c r="AG11" s="2">
        <v>2588.0949999999998</v>
      </c>
      <c r="AH11" s="2">
        <v>6703737.9550000001</v>
      </c>
      <c r="AI11" s="2">
        <v>44900</v>
      </c>
      <c r="AJ11" s="2">
        <v>2472.9899999999998</v>
      </c>
      <c r="AK11" s="2">
        <v>6121015.9500000002</v>
      </c>
      <c r="AL11" s="2"/>
      <c r="AM11" s="2"/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1.085</v>
      </c>
      <c r="BA11" s="2">
        <v>1.2649999999999999</v>
      </c>
      <c r="BB11" s="2">
        <v>280.87878787878788</v>
      </c>
      <c r="BC11" s="2">
        <v>106546.75757575757</v>
      </c>
      <c r="BD11" s="2"/>
      <c r="BE11" s="2"/>
      <c r="BF11" s="2"/>
      <c r="BG11" s="2"/>
      <c r="BH11" s="2">
        <v>1.0900000000000001</v>
      </c>
      <c r="BI11" s="2">
        <v>1.28</v>
      </c>
      <c r="BJ11" s="2">
        <v>1.3149999999999999</v>
      </c>
      <c r="BK11" s="2">
        <v>2.2149999999999999</v>
      </c>
      <c r="BL11" s="2">
        <v>1.635</v>
      </c>
      <c r="BM11" s="1">
        <v>3.8149999999999999</v>
      </c>
      <c r="BN11" s="1">
        <v>2.0049999999999999</v>
      </c>
      <c r="BO11" s="1">
        <v>6.2149999999999999</v>
      </c>
      <c r="BP11" s="1">
        <v>3.645</v>
      </c>
      <c r="BQ11" s="1">
        <v>23.785</v>
      </c>
      <c r="BR11" s="1">
        <v>11.01</v>
      </c>
      <c r="BS11" s="1">
        <v>225.53</v>
      </c>
      <c r="BT11" s="1">
        <v>35.049999999999997</v>
      </c>
      <c r="BU11" s="1">
        <v>2672.36</v>
      </c>
      <c r="BV11" s="1">
        <v>28034.333333333332</v>
      </c>
      <c r="BW11" s="1">
        <v>1062081062.6969697</v>
      </c>
      <c r="BX11" s="1">
        <f t="shared" si="15"/>
        <v>2.1949750000000003</v>
      </c>
      <c r="BY11" s="1" t="e">
        <f t="shared" ca="1" si="41"/>
        <v>#NAME?</v>
      </c>
      <c r="BZ11" s="1" t="e">
        <f t="shared" ca="1" si="42"/>
        <v>#NAME?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0.16500000000000001</v>
      </c>
      <c r="CL11" s="1">
        <v>-30794.334737599995</v>
      </c>
      <c r="CM11" s="1">
        <v>-16176.589594239998</v>
      </c>
      <c r="CN11" s="1">
        <v>-6896.322907999991</v>
      </c>
      <c r="CO11" s="1">
        <v>-3619.3070939199984</v>
      </c>
      <c r="CP11" s="1">
        <v>-932.86692192000032</v>
      </c>
      <c r="CQ11" s="1">
        <v>-102.10547184000002</v>
      </c>
      <c r="CR11" s="1">
        <v>-11.358372959999995</v>
      </c>
      <c r="CS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G11" s="1">
        <v>1</v>
      </c>
      <c r="DH11" s="1">
        <v>1</v>
      </c>
      <c r="DI11" s="1">
        <v>1</v>
      </c>
      <c r="DJ11" s="1">
        <v>1</v>
      </c>
      <c r="DK11" s="1">
        <v>1.45</v>
      </c>
      <c r="DL11" s="1">
        <v>2.8</v>
      </c>
      <c r="DM11" s="1">
        <v>2.98</v>
      </c>
      <c r="DN11" s="1">
        <v>15.68</v>
      </c>
      <c r="DO11" s="1">
        <v>33.236180904522612</v>
      </c>
      <c r="DP11" s="1">
        <v>6842.7939698492464</v>
      </c>
      <c r="DQ11" s="1">
        <v>170.86046511627907</v>
      </c>
      <c r="DR11" s="1">
        <v>54494.930232558138</v>
      </c>
      <c r="DS11" s="1">
        <v>115.77777777777777</v>
      </c>
      <c r="DT11" s="1">
        <v>24273.777777777777</v>
      </c>
      <c r="DU11" s="1">
        <v>51</v>
      </c>
      <c r="DV11" s="1">
        <v>2617</v>
      </c>
      <c r="EA11" s="1">
        <v>1.395</v>
      </c>
      <c r="EB11" s="1">
        <v>2.5150000000000001</v>
      </c>
      <c r="EC11" s="1">
        <v>18.364999999999998</v>
      </c>
      <c r="ED11" s="1">
        <v>588.11500000000001</v>
      </c>
      <c r="EE11" s="1">
        <v>87.38</v>
      </c>
      <c r="EF11" s="1">
        <v>15759.93</v>
      </c>
      <c r="EG11" s="1">
        <v>243.89</v>
      </c>
      <c r="EH11" s="1">
        <v>127631.13</v>
      </c>
      <c r="EI11" s="1">
        <v>3271.5628140703516</v>
      </c>
      <c r="EJ11" s="1">
        <v>68059835.72361809</v>
      </c>
      <c r="EK11" s="1">
        <v>17036.860465116279</v>
      </c>
      <c r="EL11" s="1">
        <v>543213262.65116274</v>
      </c>
      <c r="EM11" s="1">
        <v>11525.5</v>
      </c>
      <c r="EN11" s="1">
        <v>241418504.94444445</v>
      </c>
      <c r="EO11" s="1">
        <v>5041.5</v>
      </c>
      <c r="EP11" s="1">
        <v>25577122.5</v>
      </c>
      <c r="EQ11" s="1">
        <f t="shared" si="18"/>
        <v>2.1949750000000003</v>
      </c>
      <c r="ER11" s="1" t="e">
        <f t="shared" ca="1" si="43"/>
        <v>#NAME?</v>
      </c>
      <c r="ES11" s="1" t="e">
        <f t="shared" ca="1" si="44"/>
        <v>#NAME?</v>
      </c>
      <c r="EV11" s="1">
        <v>1</v>
      </c>
      <c r="EW11" s="1">
        <v>1</v>
      </c>
      <c r="EX11" s="1">
        <v>1</v>
      </c>
      <c r="EY11" s="1">
        <v>1</v>
      </c>
      <c r="EZ11" s="1">
        <v>0.995</v>
      </c>
      <c r="FA11" s="1">
        <v>0.43</v>
      </c>
      <c r="FB11" s="1">
        <v>0.09</v>
      </c>
      <c r="FC11" s="1">
        <v>0.01</v>
      </c>
      <c r="FE11" s="1">
        <v>-8.5636453196628075</v>
      </c>
      <c r="FF11" s="1">
        <v>56.200046063140711</v>
      </c>
      <c r="FG11" s="1">
        <v>88.594456525803508</v>
      </c>
      <c r="FH11" s="1">
        <v>98.798006440130436</v>
      </c>
      <c r="FI11" s="1">
        <v>105.19877713725096</v>
      </c>
      <c r="FJ11" s="1">
        <v>106.63518073191345</v>
      </c>
      <c r="FK11" s="1">
        <v>106.74986768754336</v>
      </c>
      <c r="FL11" s="1">
        <v>106.75752528361598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Z11" s="1">
        <v>1</v>
      </c>
      <c r="GA11" s="1">
        <v>1</v>
      </c>
      <c r="GB11" s="1">
        <v>1</v>
      </c>
      <c r="GC11" s="1">
        <v>1</v>
      </c>
      <c r="GD11" s="1">
        <v>1.1100000000000001</v>
      </c>
      <c r="GE11" s="1">
        <v>1.34</v>
      </c>
      <c r="GF11" s="1">
        <v>1.93</v>
      </c>
      <c r="GG11" s="1">
        <v>5.3</v>
      </c>
      <c r="GH11" s="1">
        <v>10.715</v>
      </c>
      <c r="GI11" s="1">
        <v>143.745</v>
      </c>
      <c r="GJ11" s="1">
        <v>25.97</v>
      </c>
      <c r="GK11" s="1">
        <v>824.36</v>
      </c>
      <c r="GL11" s="1">
        <v>40.954999999999998</v>
      </c>
      <c r="GM11" s="1">
        <v>2130.6149999999998</v>
      </c>
      <c r="GN11" s="1">
        <v>40.954999999999998</v>
      </c>
      <c r="GO11" s="1">
        <v>2130.6149999999998</v>
      </c>
      <c r="GT11" s="1">
        <v>1.4650000000000001</v>
      </c>
      <c r="GU11" s="1">
        <v>2.7549999999999999</v>
      </c>
      <c r="GV11" s="1">
        <v>5.1449999999999996</v>
      </c>
      <c r="GW11" s="1">
        <v>47.145000000000003</v>
      </c>
      <c r="GX11" s="1">
        <v>42.36</v>
      </c>
      <c r="GY11" s="1">
        <v>3487.59</v>
      </c>
      <c r="GZ11" s="1">
        <v>134.44999999999999</v>
      </c>
      <c r="HA11" s="1">
        <v>35094.620000000003</v>
      </c>
      <c r="HB11" s="1">
        <v>1023.34</v>
      </c>
      <c r="HC11" s="1">
        <v>1337109.96</v>
      </c>
      <c r="HD11" s="1">
        <v>2544.5349999999999</v>
      </c>
      <c r="HE11" s="1">
        <v>7970298.9249999998</v>
      </c>
      <c r="HF11" s="1">
        <v>4046.74</v>
      </c>
      <c r="HG11" s="1">
        <v>20921170.010000002</v>
      </c>
      <c r="HH11" s="1">
        <v>4046.74</v>
      </c>
      <c r="HI11" s="1">
        <v>20921170.010000002</v>
      </c>
      <c r="HJ11" s="1">
        <f t="shared" si="21"/>
        <v>2.1949750000000003</v>
      </c>
      <c r="HK11" s="1" t="e">
        <f t="shared" ca="1" si="45"/>
        <v>#NAME?</v>
      </c>
      <c r="HL11" s="1" t="e">
        <f t="shared" ca="1" si="46"/>
        <v>#NAME?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X11" s="1">
        <v>-40.098597085509461</v>
      </c>
      <c r="HY11" s="1">
        <v>-21.228225744816008</v>
      </c>
      <c r="HZ11" s="1">
        <v>-8.1691824911491899</v>
      </c>
      <c r="IA11" s="1">
        <v>-4.003446310742734</v>
      </c>
      <c r="IB11" s="1">
        <v>-0.79061570881965948</v>
      </c>
      <c r="IC11" s="1">
        <v>-5.4288295995826977E-2</v>
      </c>
      <c r="ID11" s="1">
        <v>0</v>
      </c>
      <c r="IE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S11" s="1">
        <v>1</v>
      </c>
      <c r="IT11" s="1">
        <v>1</v>
      </c>
      <c r="IU11" s="1">
        <v>1.21</v>
      </c>
      <c r="IV11" s="1">
        <v>1.66</v>
      </c>
      <c r="IW11" s="1">
        <v>4.835</v>
      </c>
      <c r="IX11" s="1">
        <v>33.064999999999998</v>
      </c>
      <c r="IY11" s="1">
        <v>8.8350000000000009</v>
      </c>
      <c r="IZ11" s="1">
        <v>99.674999999999997</v>
      </c>
      <c r="JA11" s="1">
        <v>19.515000000000001</v>
      </c>
      <c r="JB11" s="1">
        <v>446.90499999999997</v>
      </c>
      <c r="JC11" s="1">
        <v>40.954999999999998</v>
      </c>
      <c r="JD11" s="1">
        <v>2130.6149999999998</v>
      </c>
      <c r="JE11" s="1">
        <v>40.954999999999998</v>
      </c>
      <c r="JF11" s="1">
        <v>2130.6149999999998</v>
      </c>
      <c r="JG11" s="1">
        <v>40.954999999999998</v>
      </c>
      <c r="JH11" s="1">
        <v>2130.6149999999998</v>
      </c>
      <c r="JM11" s="1">
        <v>6.52</v>
      </c>
      <c r="JN11" s="1">
        <v>75.099999999999994</v>
      </c>
      <c r="JO11" s="1">
        <v>52</v>
      </c>
      <c r="JP11" s="1">
        <v>5522.27</v>
      </c>
      <c r="JQ11" s="1">
        <v>434.46</v>
      </c>
      <c r="JR11" s="1">
        <v>286975.81</v>
      </c>
      <c r="JS11" s="1">
        <v>831.36</v>
      </c>
      <c r="JT11" s="1">
        <v>906734.27</v>
      </c>
      <c r="JU11" s="1">
        <v>1898.7149999999999</v>
      </c>
      <c r="JV11" s="1">
        <v>4264722.0149999997</v>
      </c>
      <c r="JW11" s="1">
        <v>4046.74</v>
      </c>
      <c r="JX11" s="1">
        <v>20921170.010000002</v>
      </c>
      <c r="JY11" s="1">
        <v>4046.74</v>
      </c>
      <c r="JZ11" s="1">
        <v>20921170.010000002</v>
      </c>
      <c r="KA11" s="1">
        <v>4046.74</v>
      </c>
      <c r="KB11" s="1">
        <v>20921170.010000002</v>
      </c>
      <c r="KC11" s="1">
        <f t="shared" si="24"/>
        <v>2.1949750000000003</v>
      </c>
      <c r="KD11" s="1" t="e">
        <f t="shared" ca="1" si="47"/>
        <v>#NAME?</v>
      </c>
      <c r="KE11" s="1" t="e">
        <f t="shared" ca="1" si="48"/>
        <v>#NAME?</v>
      </c>
      <c r="KH11" s="1">
        <v>1</v>
      </c>
      <c r="KI11" s="1">
        <v>1</v>
      </c>
      <c r="KJ11" s="1">
        <v>1</v>
      </c>
      <c r="KK11" s="1">
        <v>1</v>
      </c>
      <c r="KL11" s="1">
        <v>1</v>
      </c>
      <c r="KM11" s="1">
        <v>1</v>
      </c>
      <c r="KN11" s="1">
        <v>1</v>
      </c>
      <c r="KO11" s="1">
        <v>1</v>
      </c>
      <c r="KQ11" s="1">
        <v>13.672609593071947</v>
      </c>
      <c r="KR11" s="1">
        <v>16.773835300195607</v>
      </c>
      <c r="KS11" s="1">
        <v>18.931216170247215</v>
      </c>
      <c r="KT11" s="1">
        <v>19.524745345901664</v>
      </c>
      <c r="KU11" s="1">
        <v>19.905840307074573</v>
      </c>
      <c r="KV11" s="1">
        <v>20</v>
      </c>
      <c r="KW11" s="1">
        <v>20</v>
      </c>
      <c r="KX11" s="1">
        <v>20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L11" s="1">
        <v>1.61</v>
      </c>
      <c r="LM11" s="1">
        <v>3.4</v>
      </c>
      <c r="LN11" s="1">
        <v>10.815</v>
      </c>
      <c r="LO11" s="1">
        <v>153.48500000000001</v>
      </c>
      <c r="LP11" s="1">
        <v>42.994999999999997</v>
      </c>
      <c r="LQ11" s="1">
        <v>2500.2750000000001</v>
      </c>
      <c r="LR11" s="1">
        <v>56.914999999999999</v>
      </c>
      <c r="LS11" s="1">
        <v>4713.3950000000004</v>
      </c>
      <c r="LT11" s="1">
        <v>117.75135135135135</v>
      </c>
      <c r="LU11" s="1">
        <v>24255.567567567567</v>
      </c>
      <c r="LV11" s="1">
        <v>117.75135135135135</v>
      </c>
      <c r="LW11" s="1">
        <v>24255.567567567567</v>
      </c>
      <c r="LX11" s="1">
        <v>117.75135135135135</v>
      </c>
      <c r="LY11" s="1">
        <v>24255.567567567567</v>
      </c>
      <c r="LZ11" s="1">
        <v>117.75135135135135</v>
      </c>
      <c r="MA11" s="1">
        <v>24255.567567567567</v>
      </c>
      <c r="MF11" s="1">
        <v>98.935000000000002</v>
      </c>
      <c r="MG11" s="1">
        <v>19127.955000000002</v>
      </c>
      <c r="MH11" s="1">
        <v>1029.3800000000001</v>
      </c>
      <c r="MI11" s="1">
        <v>1426281.63</v>
      </c>
      <c r="MJ11" s="1">
        <v>4250.0150000000003</v>
      </c>
      <c r="MK11" s="1">
        <v>24573971.864999998</v>
      </c>
      <c r="ML11" s="1">
        <v>5644.4949999999999</v>
      </c>
      <c r="MM11" s="1">
        <v>46599494.284999996</v>
      </c>
      <c r="MN11" s="1">
        <v>11726.87027027027</v>
      </c>
      <c r="MO11" s="1">
        <v>241368390.57837838</v>
      </c>
      <c r="MP11" s="1">
        <v>11726.87027027027</v>
      </c>
      <c r="MQ11" s="1">
        <v>241368390.57837838</v>
      </c>
      <c r="MR11" s="1">
        <v>11726.87027027027</v>
      </c>
      <c r="MS11" s="1">
        <v>241368390.57837838</v>
      </c>
      <c r="MT11" s="1">
        <v>11726.87027027027</v>
      </c>
      <c r="MU11" s="1">
        <v>241368390.57837838</v>
      </c>
      <c r="MV11" s="1">
        <f t="shared" si="27"/>
        <v>2.1949750000000003</v>
      </c>
      <c r="MW11" s="1" t="e">
        <f t="shared" ca="1" si="49"/>
        <v>#NAME?</v>
      </c>
      <c r="MX11" s="1" t="e">
        <f t="shared" ca="1" si="50"/>
        <v>#NAME?</v>
      </c>
      <c r="NA11" s="1">
        <v>1</v>
      </c>
      <c r="NB11" s="1">
        <v>1</v>
      </c>
      <c r="NC11" s="1">
        <v>1</v>
      </c>
      <c r="ND11" s="1">
        <v>1</v>
      </c>
      <c r="NE11" s="1">
        <v>0.92500000000000004</v>
      </c>
      <c r="NF11" s="1">
        <v>0.92500000000000004</v>
      </c>
      <c r="NG11" s="1">
        <v>0.92500000000000004</v>
      </c>
      <c r="NH11" s="1">
        <v>0.92500000000000004</v>
      </c>
      <c r="NJ11" s="1">
        <v>0.54900199005318595</v>
      </c>
      <c r="NK11" s="1">
        <v>0.82284999293693717</v>
      </c>
      <c r="NL11" s="1">
        <v>0.95822877735108203</v>
      </c>
      <c r="NM11" s="1">
        <v>0.97898274081702441</v>
      </c>
      <c r="NN11" s="1">
        <v>1</v>
      </c>
      <c r="NO11" s="1">
        <v>1</v>
      </c>
      <c r="NP11" s="1">
        <v>1</v>
      </c>
      <c r="NQ11" s="1">
        <v>1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</row>
    <row r="12" spans="1:390" s="1" customFormat="1" x14ac:dyDescent="0.25">
      <c r="A12" s="1">
        <v>500</v>
      </c>
      <c r="B12" s="1">
        <v>200</v>
      </c>
      <c r="C12" s="1">
        <v>100</v>
      </c>
      <c r="D12" s="1" t="s">
        <v>336</v>
      </c>
      <c r="E12" s="1">
        <v>22.086373629999997</v>
      </c>
      <c r="F12" s="1">
        <v>488.7758520155254</v>
      </c>
      <c r="G12" s="1">
        <f t="shared" si="0"/>
        <v>0.9679518915661447</v>
      </c>
      <c r="H12" s="1" t="e">
        <f t="shared" ca="1" si="31"/>
        <v>#NAME?</v>
      </c>
      <c r="I12" s="1" t="e">
        <f t="shared" ca="1" si="32"/>
        <v>#NAME?</v>
      </c>
      <c r="J12" s="1">
        <f t="shared" si="3"/>
        <v>4.4172747259999993E-4</v>
      </c>
      <c r="K12" s="1" t="e">
        <f t="shared" ca="1" si="33"/>
        <v>#NAME?</v>
      </c>
      <c r="L12" s="1" t="e">
        <f t="shared" ca="1" si="34"/>
        <v>#NAME?</v>
      </c>
      <c r="M12" s="1">
        <v>0</v>
      </c>
      <c r="N12" s="1">
        <v>10056.52</v>
      </c>
      <c r="O12" s="1">
        <v>13729.065000000001</v>
      </c>
      <c r="P12" s="1">
        <v>188623471.19499999</v>
      </c>
      <c r="Q12" s="1">
        <f t="shared" si="6"/>
        <v>136245.42077496648</v>
      </c>
      <c r="R12" s="1" t="e">
        <f t="shared" ca="1" si="35"/>
        <v>#NAME?</v>
      </c>
      <c r="S12" s="1" t="e">
        <f t="shared" ca="1" si="36"/>
        <v>#NAME?</v>
      </c>
      <c r="T12" s="1">
        <v>49900</v>
      </c>
      <c r="U12" s="2">
        <v>2490010000</v>
      </c>
      <c r="V12" s="2">
        <f t="shared" si="9"/>
        <v>0</v>
      </c>
      <c r="W12" s="2" t="e">
        <f t="shared" ca="1" si="37"/>
        <v>#NAME?</v>
      </c>
      <c r="X12" s="2" t="e">
        <f t="shared" ca="1" si="38"/>
        <v>#NAME?</v>
      </c>
      <c r="Y12" s="2">
        <f t="shared" si="12"/>
        <v>0.998</v>
      </c>
      <c r="Z12" s="2" t="e">
        <f t="shared" ca="1" si="39"/>
        <v>#NAME?</v>
      </c>
      <c r="AA12" s="2" t="e">
        <f t="shared" ca="1" si="40"/>
        <v>#NAME?</v>
      </c>
      <c r="AB12" s="2">
        <v>500</v>
      </c>
      <c r="AC12" s="2">
        <v>250000</v>
      </c>
      <c r="AD12" s="2">
        <f t="shared" si="30"/>
        <v>1.3651904436127009</v>
      </c>
      <c r="AE12" s="2">
        <v>7797</v>
      </c>
      <c r="AF12" s="2">
        <v>7797</v>
      </c>
      <c r="AG12" s="2">
        <v>2763.39</v>
      </c>
      <c r="AH12" s="2">
        <v>7644362.0999999996</v>
      </c>
      <c r="AI12" s="2">
        <v>49900</v>
      </c>
      <c r="AJ12" s="2">
        <v>2647.0050000000001</v>
      </c>
      <c r="AK12" s="2">
        <v>7014495.1749999998</v>
      </c>
      <c r="AL12" s="2"/>
      <c r="AM12" s="2"/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1.0249999999999999</v>
      </c>
      <c r="BA12" s="2">
        <v>1.085</v>
      </c>
      <c r="BB12" s="2">
        <v>357.75862068965517</v>
      </c>
      <c r="BC12" s="2">
        <v>154387.58620689655</v>
      </c>
      <c r="BD12" s="2"/>
      <c r="BE12" s="2"/>
      <c r="BF12" s="2"/>
      <c r="BG12" s="2"/>
      <c r="BH12" s="2">
        <v>1.125</v>
      </c>
      <c r="BI12" s="2">
        <v>1.405</v>
      </c>
      <c r="BJ12" s="2">
        <v>1.4</v>
      </c>
      <c r="BK12" s="2">
        <v>2.4900000000000002</v>
      </c>
      <c r="BL12" s="2">
        <v>1.7749999999999999</v>
      </c>
      <c r="BM12" s="1">
        <v>4.3849999999999998</v>
      </c>
      <c r="BN12" s="1">
        <v>2.0099999999999998</v>
      </c>
      <c r="BO12" s="1">
        <v>5.99</v>
      </c>
      <c r="BP12" s="1">
        <v>3.31</v>
      </c>
      <c r="BQ12" s="1">
        <v>17.23</v>
      </c>
      <c r="BR12" s="1">
        <v>9.2799999999999994</v>
      </c>
      <c r="BS12" s="1">
        <v>170.23</v>
      </c>
      <c r="BT12" s="1">
        <v>32.094999999999999</v>
      </c>
      <c r="BU12" s="1">
        <v>1879.0550000000001</v>
      </c>
      <c r="BV12" s="1">
        <v>35728.068965517239</v>
      </c>
      <c r="BW12" s="1">
        <v>1540512981.2413793</v>
      </c>
      <c r="BX12" s="1">
        <f t="shared" si="15"/>
        <v>1.9499000000000013</v>
      </c>
      <c r="BY12" s="1" t="e">
        <f t="shared" ca="1" si="41"/>
        <v>#NAME?</v>
      </c>
      <c r="BZ12" s="1" t="e">
        <f t="shared" ca="1" si="42"/>
        <v>#NAME?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0.28999999999999998</v>
      </c>
      <c r="CL12" s="1">
        <v>-36253.010990880008</v>
      </c>
      <c r="CM12" s="1">
        <v>-15341.552037759997</v>
      </c>
      <c r="CN12" s="1">
        <v>-6042.1008867199998</v>
      </c>
      <c r="CO12" s="1">
        <v>-3568.3726468800014</v>
      </c>
      <c r="CP12" s="1">
        <v>-946.93139696000026</v>
      </c>
      <c r="CQ12" s="1">
        <v>-119.20839231999999</v>
      </c>
      <c r="CR12" s="1">
        <v>-12.857219679999998</v>
      </c>
      <c r="CS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G12" s="1">
        <v>1</v>
      </c>
      <c r="DH12" s="1">
        <v>1</v>
      </c>
      <c r="DI12" s="1">
        <v>1.0049999999999999</v>
      </c>
      <c r="DJ12" s="1">
        <v>1.0149999999999999</v>
      </c>
      <c r="DK12" s="1">
        <v>1.5349999999999999</v>
      </c>
      <c r="DL12" s="1">
        <v>3.0950000000000002</v>
      </c>
      <c r="DM12" s="1">
        <v>3.0449999999999999</v>
      </c>
      <c r="DN12" s="1">
        <v>15.595000000000001</v>
      </c>
      <c r="DO12" s="1">
        <v>37.83</v>
      </c>
      <c r="DP12" s="1">
        <v>8519.1299999999992</v>
      </c>
      <c r="DQ12" s="1">
        <v>200.44827586206895</v>
      </c>
      <c r="DR12" s="1">
        <v>74680.264367816097</v>
      </c>
      <c r="DS12" s="1">
        <v>296.875</v>
      </c>
      <c r="DT12" s="1">
        <v>126718.125</v>
      </c>
      <c r="EA12" s="1">
        <v>1.4350000000000001</v>
      </c>
      <c r="EB12" s="1">
        <v>2.5649999999999999</v>
      </c>
      <c r="EC12" s="1">
        <v>20.38</v>
      </c>
      <c r="ED12" s="1">
        <v>785.39</v>
      </c>
      <c r="EE12" s="1">
        <v>94.07</v>
      </c>
      <c r="EF12" s="1">
        <v>17202.27</v>
      </c>
      <c r="EG12" s="1">
        <v>252.17</v>
      </c>
      <c r="EH12" s="1">
        <v>127142.92</v>
      </c>
      <c r="EI12" s="1">
        <v>3734.65</v>
      </c>
      <c r="EJ12" s="1">
        <v>84890007.700000003</v>
      </c>
      <c r="EK12" s="1">
        <v>19991.551724137931</v>
      </c>
      <c r="EL12" s="1">
        <v>744639962.26436782</v>
      </c>
      <c r="EM12" s="1">
        <v>29632.75</v>
      </c>
      <c r="EN12" s="1">
        <v>1264489444.5</v>
      </c>
      <c r="EQ12" s="1">
        <f t="shared" si="18"/>
        <v>1.9499000000000013</v>
      </c>
      <c r="ER12" s="1" t="e">
        <f t="shared" ca="1" si="43"/>
        <v>#NAME?</v>
      </c>
      <c r="ES12" s="1" t="e">
        <f t="shared" ca="1" si="44"/>
        <v>#NAME?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0.435</v>
      </c>
      <c r="FB12" s="1">
        <v>0.04</v>
      </c>
      <c r="FE12" s="1">
        <v>-9.152258153983917</v>
      </c>
      <c r="FF12" s="1">
        <v>56.102664154215901</v>
      </c>
      <c r="FG12" s="1">
        <v>88.717194869463839</v>
      </c>
      <c r="FH12" s="1">
        <v>99.104889469159829</v>
      </c>
      <c r="FI12" s="1">
        <v>105.13510075879775</v>
      </c>
      <c r="FJ12" s="1">
        <v>106.61068678148479</v>
      </c>
      <c r="FK12" s="1">
        <v>106.75032002157442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Z12" s="1">
        <v>1</v>
      </c>
      <c r="GA12" s="1">
        <v>1</v>
      </c>
      <c r="GB12" s="1">
        <v>1</v>
      </c>
      <c r="GC12" s="1">
        <v>1</v>
      </c>
      <c r="GD12" s="1">
        <v>1.1200000000000001</v>
      </c>
      <c r="GE12" s="1">
        <v>1.38</v>
      </c>
      <c r="GF12" s="1">
        <v>1.96</v>
      </c>
      <c r="GG12" s="1">
        <v>5.49</v>
      </c>
      <c r="GH12" s="1">
        <v>10.555</v>
      </c>
      <c r="GI12" s="1">
        <v>142.875</v>
      </c>
      <c r="GJ12" s="1">
        <v>24.92</v>
      </c>
      <c r="GK12" s="1">
        <v>752.17</v>
      </c>
      <c r="GL12" s="1">
        <v>39.51</v>
      </c>
      <c r="GM12" s="1">
        <v>1886.84</v>
      </c>
      <c r="GN12" s="1">
        <v>39.51</v>
      </c>
      <c r="GO12" s="1">
        <v>1886.84</v>
      </c>
      <c r="GT12" s="1">
        <v>1.54</v>
      </c>
      <c r="GU12" s="1">
        <v>3.2</v>
      </c>
      <c r="GV12" s="1">
        <v>4.91</v>
      </c>
      <c r="GW12" s="1">
        <v>41.43</v>
      </c>
      <c r="GX12" s="1">
        <v>43.02</v>
      </c>
      <c r="GY12" s="1">
        <v>3665.8</v>
      </c>
      <c r="GZ12" s="1">
        <v>141.43</v>
      </c>
      <c r="HA12" s="1">
        <v>37195.019999999997</v>
      </c>
      <c r="HB12" s="1">
        <v>1002.85</v>
      </c>
      <c r="HC12" s="1">
        <v>1319981.68</v>
      </c>
      <c r="HD12" s="1">
        <v>2442.0650000000001</v>
      </c>
      <c r="HE12" s="1">
        <v>7271879.1749999998</v>
      </c>
      <c r="HF12" s="1">
        <v>3900.585</v>
      </c>
      <c r="HG12" s="1">
        <v>18474863.105</v>
      </c>
      <c r="HH12" s="1">
        <v>3900.585</v>
      </c>
      <c r="HI12" s="1">
        <v>18474863.105</v>
      </c>
      <c r="HJ12" s="1">
        <f t="shared" si="21"/>
        <v>1.9499000000000013</v>
      </c>
      <c r="HK12" s="1" t="e">
        <f t="shared" ca="1" si="45"/>
        <v>#NAME?</v>
      </c>
      <c r="HL12" s="1" t="e">
        <f t="shared" ca="1" si="46"/>
        <v>#NAME?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1</v>
      </c>
      <c r="HV12" s="1">
        <v>1</v>
      </c>
      <c r="HX12" s="1">
        <v>-40.905491648769939</v>
      </c>
      <c r="HY12" s="1">
        <v>-21.660744165012783</v>
      </c>
      <c r="HZ12" s="1">
        <v>-8.0611504898216371</v>
      </c>
      <c r="IA12" s="1">
        <v>-4.2587205248526887</v>
      </c>
      <c r="IB12" s="1">
        <v>-0.77200518696630294</v>
      </c>
      <c r="IC12" s="1">
        <v>-5.2703236258722537E-2</v>
      </c>
      <c r="ID12" s="1">
        <v>0</v>
      </c>
      <c r="IE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S12" s="1">
        <v>1</v>
      </c>
      <c r="IT12" s="1">
        <v>1</v>
      </c>
      <c r="IU12" s="1">
        <v>1.18</v>
      </c>
      <c r="IV12" s="1">
        <v>1.61</v>
      </c>
      <c r="IW12" s="1">
        <v>4.92</v>
      </c>
      <c r="IX12" s="1">
        <v>33.44</v>
      </c>
      <c r="IY12" s="1">
        <v>8.6349999999999998</v>
      </c>
      <c r="IZ12" s="1">
        <v>96.534999999999997</v>
      </c>
      <c r="JA12" s="1">
        <v>18.934999999999999</v>
      </c>
      <c r="JB12" s="1">
        <v>442.935</v>
      </c>
      <c r="JC12" s="1">
        <v>39.51</v>
      </c>
      <c r="JD12" s="1">
        <v>1886.84</v>
      </c>
      <c r="JE12" s="1">
        <v>39.51</v>
      </c>
      <c r="JF12" s="1">
        <v>1886.84</v>
      </c>
      <c r="JG12" s="1">
        <v>39.51</v>
      </c>
      <c r="JH12" s="1">
        <v>1886.84</v>
      </c>
      <c r="JM12" s="1">
        <v>5.92</v>
      </c>
      <c r="JN12" s="1">
        <v>60.11</v>
      </c>
      <c r="JO12" s="1">
        <v>52.97</v>
      </c>
      <c r="JP12" s="1">
        <v>5732.32</v>
      </c>
      <c r="JQ12" s="1">
        <v>440.40499999999997</v>
      </c>
      <c r="JR12" s="1">
        <v>288834.11499999999</v>
      </c>
      <c r="JS12" s="1">
        <v>815.40499999999997</v>
      </c>
      <c r="JT12" s="1">
        <v>885018.30500000005</v>
      </c>
      <c r="JU12" s="1">
        <v>1844.5650000000001</v>
      </c>
      <c r="JV12" s="1">
        <v>4247809.5949999997</v>
      </c>
      <c r="JW12" s="1">
        <v>3900.585</v>
      </c>
      <c r="JX12" s="1">
        <v>18474863.105</v>
      </c>
      <c r="JY12" s="1">
        <v>3900.585</v>
      </c>
      <c r="JZ12" s="1">
        <v>18474863.105</v>
      </c>
      <c r="KA12" s="1">
        <v>3900.585</v>
      </c>
      <c r="KB12" s="1">
        <v>18474863.105</v>
      </c>
      <c r="KC12" s="1">
        <f t="shared" si="24"/>
        <v>1.9499000000000013</v>
      </c>
      <c r="KD12" s="1" t="e">
        <f t="shared" ca="1" si="47"/>
        <v>#NAME?</v>
      </c>
      <c r="KE12" s="1" t="e">
        <f t="shared" ca="1" si="48"/>
        <v>#NAME?</v>
      </c>
      <c r="KH12" s="1">
        <v>1</v>
      </c>
      <c r="KI12" s="1">
        <v>1</v>
      </c>
      <c r="KJ12" s="1">
        <v>1</v>
      </c>
      <c r="KK12" s="1">
        <v>1</v>
      </c>
      <c r="KL12" s="1">
        <v>1</v>
      </c>
      <c r="KM12" s="1">
        <v>1</v>
      </c>
      <c r="KN12" s="1">
        <v>1</v>
      </c>
      <c r="KO12" s="1">
        <v>1</v>
      </c>
      <c r="KQ12" s="1">
        <v>13.539111573780618</v>
      </c>
      <c r="KR12" s="1">
        <v>16.703201470318042</v>
      </c>
      <c r="KS12" s="1">
        <v>19.035071944848447</v>
      </c>
      <c r="KT12" s="1">
        <v>19.547740234836109</v>
      </c>
      <c r="KU12" s="1">
        <v>19.908960517133004</v>
      </c>
      <c r="KV12" s="1">
        <v>20</v>
      </c>
      <c r="KW12" s="1">
        <v>20</v>
      </c>
      <c r="KX12" s="1">
        <v>20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L12" s="1">
        <v>1.67</v>
      </c>
      <c r="LM12" s="1">
        <v>3.85</v>
      </c>
      <c r="LN12" s="1">
        <v>11.31</v>
      </c>
      <c r="LO12" s="1">
        <v>166.98</v>
      </c>
      <c r="LP12" s="1">
        <v>42.204999999999998</v>
      </c>
      <c r="LQ12" s="1">
        <v>2584.9850000000001</v>
      </c>
      <c r="LR12" s="1">
        <v>57.975000000000001</v>
      </c>
      <c r="LS12" s="1">
        <v>4783.7449999999999</v>
      </c>
      <c r="LT12" s="1">
        <v>144.09326424870466</v>
      </c>
      <c r="LU12" s="1">
        <v>37192.953367875649</v>
      </c>
      <c r="LV12" s="1">
        <v>144.09326424870466</v>
      </c>
      <c r="LW12" s="1">
        <v>37192.953367875649</v>
      </c>
      <c r="LX12" s="1">
        <v>144.09326424870466</v>
      </c>
      <c r="LY12" s="1">
        <v>37192.953367875649</v>
      </c>
      <c r="LZ12" s="1">
        <v>144.09326424870466</v>
      </c>
      <c r="MA12" s="1">
        <v>37192.953367875649</v>
      </c>
      <c r="MF12" s="1">
        <v>109.81</v>
      </c>
      <c r="MG12" s="1">
        <v>23460.77</v>
      </c>
      <c r="MH12" s="1">
        <v>1080.085</v>
      </c>
      <c r="MI12" s="1">
        <v>1552172.6950000001</v>
      </c>
      <c r="MJ12" s="1">
        <v>4169.7650000000003</v>
      </c>
      <c r="MK12" s="1">
        <v>25412235.265000001</v>
      </c>
      <c r="ML12" s="1">
        <v>5743.5749999999998</v>
      </c>
      <c r="MM12" s="1">
        <v>47213058.354999997</v>
      </c>
      <c r="MN12" s="1">
        <v>14358.243523316061</v>
      </c>
      <c r="MO12" s="1">
        <v>370507124.03626943</v>
      </c>
      <c r="MP12" s="1">
        <v>14358.243523316061</v>
      </c>
      <c r="MQ12" s="1">
        <v>370507124.03626943</v>
      </c>
      <c r="MR12" s="1">
        <v>14358.243523316061</v>
      </c>
      <c r="MS12" s="1">
        <v>370507124.03626943</v>
      </c>
      <c r="MT12" s="1">
        <v>14358.243523316061</v>
      </c>
      <c r="MU12" s="1">
        <v>370507124.03626943</v>
      </c>
      <c r="MV12" s="1">
        <f t="shared" si="27"/>
        <v>1.9499000000000013</v>
      </c>
      <c r="MW12" s="1" t="e">
        <f t="shared" ca="1" si="49"/>
        <v>#NAME?</v>
      </c>
      <c r="MX12" s="1" t="e">
        <f t="shared" ca="1" si="50"/>
        <v>#NAME?</v>
      </c>
      <c r="NA12" s="1">
        <v>1</v>
      </c>
      <c r="NB12" s="1">
        <v>1</v>
      </c>
      <c r="NC12" s="1">
        <v>1</v>
      </c>
      <c r="ND12" s="1">
        <v>1</v>
      </c>
      <c r="NE12" s="1">
        <v>0.96499999999999997</v>
      </c>
      <c r="NF12" s="1">
        <v>0.96499999999999997</v>
      </c>
      <c r="NG12" s="1">
        <v>0.96499999999999997</v>
      </c>
      <c r="NH12" s="1">
        <v>0.96499999999999997</v>
      </c>
      <c r="NJ12" s="1">
        <v>0.55404779249781189</v>
      </c>
      <c r="NK12" s="1">
        <v>0.82808623540195636</v>
      </c>
      <c r="NL12" s="1">
        <v>0.95634643856922819</v>
      </c>
      <c r="NM12" s="1">
        <v>0.97863819558451637</v>
      </c>
      <c r="NN12" s="1">
        <v>1</v>
      </c>
      <c r="NO12" s="1">
        <v>1</v>
      </c>
      <c r="NP12" s="1">
        <v>1</v>
      </c>
      <c r="NQ12" s="1">
        <v>1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</row>
    <row r="13" spans="1:390" s="1" customFormat="1" x14ac:dyDescent="0.25">
      <c r="A13" s="1">
        <v>550</v>
      </c>
      <c r="B13" s="1">
        <v>200</v>
      </c>
      <c r="C13" s="1">
        <v>100</v>
      </c>
      <c r="D13" s="1" t="s">
        <v>339</v>
      </c>
      <c r="E13" s="1">
        <v>24.742734880000004</v>
      </c>
      <c r="F13" s="1">
        <v>615.40974982780574</v>
      </c>
      <c r="G13" s="1">
        <f t="shared" si="0"/>
        <v>3.2068204858369427</v>
      </c>
      <c r="H13" s="1" t="e">
        <f t="shared" ca="1" si="31"/>
        <v>#NAME?</v>
      </c>
      <c r="I13" s="1" t="e">
        <f t="shared" ca="1" si="32"/>
        <v>#NAME?</v>
      </c>
      <c r="J13" s="1">
        <f t="shared" si="3"/>
        <v>4.4986790690909096E-4</v>
      </c>
      <c r="K13" s="1" t="e">
        <f t="shared" ca="1" si="33"/>
        <v>#NAME?</v>
      </c>
      <c r="L13" s="1" t="e">
        <f t="shared" ca="1" si="34"/>
        <v>#NAME?</v>
      </c>
      <c r="M13" s="1">
        <v>0</v>
      </c>
      <c r="N13" s="1">
        <v>11388.215</v>
      </c>
      <c r="O13" s="1">
        <v>15633.165000000001</v>
      </c>
      <c r="P13" s="1">
        <v>244521172.285</v>
      </c>
      <c r="Q13" s="1">
        <f t="shared" si="6"/>
        <v>125324.36777496338</v>
      </c>
      <c r="R13" s="1" t="e">
        <f t="shared" ca="1" si="35"/>
        <v>#NAME?</v>
      </c>
      <c r="S13" s="1" t="e">
        <f t="shared" ca="1" si="36"/>
        <v>#NAME?</v>
      </c>
      <c r="T13" s="1">
        <v>54900</v>
      </c>
      <c r="U13" s="2">
        <v>3014010000</v>
      </c>
      <c r="V13" s="2">
        <f t="shared" si="9"/>
        <v>0</v>
      </c>
      <c r="W13" s="2" t="e">
        <f t="shared" ca="1" si="37"/>
        <v>#NAME?</v>
      </c>
      <c r="X13" s="2" t="e">
        <f t="shared" ca="1" si="38"/>
        <v>#NAME?</v>
      </c>
      <c r="Y13" s="2">
        <f t="shared" si="12"/>
        <v>0.99818181818181817</v>
      </c>
      <c r="Z13" s="2" t="e">
        <f t="shared" ca="1" si="39"/>
        <v>#NAME?</v>
      </c>
      <c r="AA13" s="2" t="e">
        <f t="shared" ca="1" si="40"/>
        <v>#NAME?</v>
      </c>
      <c r="AB13" s="2">
        <v>550</v>
      </c>
      <c r="AC13" s="2">
        <v>302500</v>
      </c>
      <c r="AD13" s="2">
        <f t="shared" si="30"/>
        <v>1.3727493729263103</v>
      </c>
      <c r="AE13" s="2">
        <v>7797</v>
      </c>
      <c r="AF13" s="2">
        <v>7797</v>
      </c>
      <c r="AG13" s="2">
        <v>2906.28</v>
      </c>
      <c r="AH13" s="2">
        <v>8454833.1099999994</v>
      </c>
      <c r="AI13" s="2">
        <v>54900</v>
      </c>
      <c r="AJ13" s="2">
        <v>2787.77</v>
      </c>
      <c r="AK13" s="2">
        <v>7779891.5899999999</v>
      </c>
      <c r="AL13" s="2"/>
      <c r="AM13" s="2"/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1.0649999999999999</v>
      </c>
      <c r="BA13" s="2">
        <v>1.1950000000000001</v>
      </c>
      <c r="BB13" s="2">
        <v>394.35</v>
      </c>
      <c r="BC13" s="2">
        <v>182733.13</v>
      </c>
      <c r="BD13" s="2"/>
      <c r="BE13" s="2"/>
      <c r="BF13" s="2"/>
      <c r="BG13" s="2"/>
      <c r="BH13" s="2">
        <v>1.105</v>
      </c>
      <c r="BI13" s="2">
        <v>1.325</v>
      </c>
      <c r="BJ13" s="2">
        <v>1.2649999999999999</v>
      </c>
      <c r="BK13" s="2">
        <v>1.9450000000000001</v>
      </c>
      <c r="BL13" s="2">
        <v>1.62</v>
      </c>
      <c r="BM13" s="1">
        <v>3.49</v>
      </c>
      <c r="BN13" s="1">
        <v>1.87</v>
      </c>
      <c r="BO13" s="1">
        <v>4.7</v>
      </c>
      <c r="BP13" s="1">
        <v>3.4</v>
      </c>
      <c r="BQ13" s="1">
        <v>20.46</v>
      </c>
      <c r="BR13" s="1">
        <v>10.41</v>
      </c>
      <c r="BS13" s="1">
        <v>191.87</v>
      </c>
      <c r="BT13" s="1">
        <v>34.29</v>
      </c>
      <c r="BU13" s="1">
        <v>2270.48</v>
      </c>
      <c r="BV13" s="1">
        <v>39382.68</v>
      </c>
      <c r="BW13" s="1">
        <v>1823282565.72</v>
      </c>
      <c r="BX13" s="1">
        <f t="shared" si="15"/>
        <v>1.2030999999999996</v>
      </c>
      <c r="BY13" s="1" t="e">
        <f t="shared" ca="1" si="41"/>
        <v>#NAME?</v>
      </c>
      <c r="BZ13" s="1" t="e">
        <f t="shared" ca="1" si="42"/>
        <v>#NAME?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0.5</v>
      </c>
      <c r="CL13" s="1">
        <v>-27419.489675360001</v>
      </c>
      <c r="CM13" s="1">
        <v>-16712.809485919988</v>
      </c>
      <c r="CN13" s="1">
        <v>-6905.648039200003</v>
      </c>
      <c r="CO13" s="1">
        <v>-4118.2191481599993</v>
      </c>
      <c r="CP13" s="1">
        <v>-1102.4586542400002</v>
      </c>
      <c r="CQ13" s="1">
        <v>-100.08082064000001</v>
      </c>
      <c r="CR13" s="1">
        <v>-10.812340639999997</v>
      </c>
      <c r="CS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G13" s="1">
        <v>1</v>
      </c>
      <c r="DH13" s="1">
        <v>1</v>
      </c>
      <c r="DI13" s="1">
        <v>1</v>
      </c>
      <c r="DJ13" s="1">
        <v>1</v>
      </c>
      <c r="DK13" s="1">
        <v>1.48</v>
      </c>
      <c r="DL13" s="1">
        <v>2.96</v>
      </c>
      <c r="DM13" s="1">
        <v>2.835</v>
      </c>
      <c r="DN13" s="1">
        <v>13.285</v>
      </c>
      <c r="DO13" s="1">
        <v>30.2964824120603</v>
      </c>
      <c r="DP13" s="1">
        <v>5483.6834170854272</v>
      </c>
      <c r="DQ13" s="1">
        <v>240.2844827586207</v>
      </c>
      <c r="DR13" s="1">
        <v>97092.93965517242</v>
      </c>
      <c r="DS13" s="1">
        <v>262.28571428571428</v>
      </c>
      <c r="DT13" s="1">
        <v>106923.85714285714</v>
      </c>
      <c r="DU13" s="1">
        <v>3</v>
      </c>
      <c r="DV13" s="1">
        <v>9</v>
      </c>
      <c r="EA13" s="1">
        <v>1.4750000000000001</v>
      </c>
      <c r="EB13" s="1">
        <v>2.835</v>
      </c>
      <c r="EC13" s="1">
        <v>16.594999999999999</v>
      </c>
      <c r="ED13" s="1">
        <v>560.48500000000001</v>
      </c>
      <c r="EE13" s="1">
        <v>87.875</v>
      </c>
      <c r="EF13" s="1">
        <v>16537.595000000001</v>
      </c>
      <c r="EG13" s="1">
        <v>228.93</v>
      </c>
      <c r="EH13" s="1">
        <v>104583.51</v>
      </c>
      <c r="EI13" s="1">
        <v>2977.9748743718592</v>
      </c>
      <c r="EJ13" s="1">
        <v>54524959.643216081</v>
      </c>
      <c r="EK13" s="1">
        <v>23979.017241379312</v>
      </c>
      <c r="EL13" s="1">
        <v>968522365.79310346</v>
      </c>
      <c r="EM13" s="1">
        <v>26178.428571428572</v>
      </c>
      <c r="EN13" s="1">
        <v>1066180137.5714285</v>
      </c>
      <c r="EO13" s="1">
        <v>252</v>
      </c>
      <c r="EP13" s="1">
        <v>63504</v>
      </c>
      <c r="EQ13" s="1">
        <f t="shared" si="18"/>
        <v>1.2030999999999996</v>
      </c>
      <c r="ER13" s="1" t="e">
        <f t="shared" ca="1" si="43"/>
        <v>#NAME?</v>
      </c>
      <c r="ES13" s="1" t="e">
        <f t="shared" ca="1" si="44"/>
        <v>#NAME?</v>
      </c>
      <c r="EV13" s="1">
        <v>1</v>
      </c>
      <c r="EW13" s="1">
        <v>1</v>
      </c>
      <c r="EX13" s="1">
        <v>1</v>
      </c>
      <c r="EY13" s="1">
        <v>1</v>
      </c>
      <c r="EZ13" s="1">
        <v>0.995</v>
      </c>
      <c r="FA13" s="1">
        <v>0.57999999999999996</v>
      </c>
      <c r="FB13" s="1">
        <v>7.0000000000000007E-2</v>
      </c>
      <c r="FC13" s="1">
        <v>5.0000000000000001E-3</v>
      </c>
      <c r="FE13" s="1">
        <v>-8.4871792184110912</v>
      </c>
      <c r="FF13" s="1">
        <v>56.674987906276108</v>
      </c>
      <c r="FG13" s="1">
        <v>87.885221203934066</v>
      </c>
      <c r="FH13" s="1">
        <v>98.520649076239678</v>
      </c>
      <c r="FI13" s="1">
        <v>105.11368880010366</v>
      </c>
      <c r="FJ13" s="1">
        <v>106.61140127807909</v>
      </c>
      <c r="FK13" s="1">
        <v>106.74997297236087</v>
      </c>
      <c r="FL13" s="1">
        <v>106.75752528361598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Z13" s="1">
        <v>1</v>
      </c>
      <c r="GA13" s="1">
        <v>1</v>
      </c>
      <c r="GB13" s="1">
        <v>1</v>
      </c>
      <c r="GC13" s="1">
        <v>1</v>
      </c>
      <c r="GD13" s="1">
        <v>1.115</v>
      </c>
      <c r="GE13" s="1">
        <v>1.365</v>
      </c>
      <c r="GF13" s="1">
        <v>1.92</v>
      </c>
      <c r="GG13" s="1">
        <v>4.97</v>
      </c>
      <c r="GH13" s="1">
        <v>10.32</v>
      </c>
      <c r="GI13" s="1">
        <v>141.47999999999999</v>
      </c>
      <c r="GJ13" s="1">
        <v>23.24</v>
      </c>
      <c r="GK13" s="1">
        <v>636.66</v>
      </c>
      <c r="GL13" s="1">
        <v>38.43</v>
      </c>
      <c r="GM13" s="1">
        <v>1875</v>
      </c>
      <c r="GN13" s="1">
        <v>38.43</v>
      </c>
      <c r="GO13" s="1">
        <v>1875</v>
      </c>
      <c r="GT13" s="1">
        <v>1.45</v>
      </c>
      <c r="GU13" s="1">
        <v>2.73</v>
      </c>
      <c r="GV13" s="1">
        <v>5.375</v>
      </c>
      <c r="GW13" s="1">
        <v>50.655000000000001</v>
      </c>
      <c r="GX13" s="1">
        <v>43.365000000000002</v>
      </c>
      <c r="GY13" s="1">
        <v>3942.9250000000002</v>
      </c>
      <c r="GZ13" s="1">
        <v>135.505</v>
      </c>
      <c r="HA13" s="1">
        <v>32096.955000000002</v>
      </c>
      <c r="HB13" s="1">
        <v>978.66</v>
      </c>
      <c r="HC13" s="1">
        <v>1306613.1599999999</v>
      </c>
      <c r="HD13" s="1">
        <v>2276.5349999999999</v>
      </c>
      <c r="HE13" s="1">
        <v>6147451.2949999999</v>
      </c>
      <c r="HF13" s="1">
        <v>3791.67</v>
      </c>
      <c r="HG13" s="1">
        <v>18353874.210000001</v>
      </c>
      <c r="HH13" s="1">
        <v>3791.67</v>
      </c>
      <c r="HI13" s="1">
        <v>18353874.210000001</v>
      </c>
      <c r="HJ13" s="1">
        <f t="shared" si="21"/>
        <v>1.2030999999999996</v>
      </c>
      <c r="HK13" s="1" t="e">
        <f t="shared" ca="1" si="45"/>
        <v>#NAME?</v>
      </c>
      <c r="HL13" s="1" t="e">
        <f t="shared" ca="1" si="46"/>
        <v>#NAME?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X13" s="1">
        <v>-40.937647685504821</v>
      </c>
      <c r="HY13" s="1">
        <v>-21.084965940225548</v>
      </c>
      <c r="HZ13" s="1">
        <v>-7.978075214503999</v>
      </c>
      <c r="IA13" s="1">
        <v>-3.8260765743652798</v>
      </c>
      <c r="IB13" s="1">
        <v>-0.78959810137168362</v>
      </c>
      <c r="IC13" s="1">
        <v>-5.3892031061550869E-2</v>
      </c>
      <c r="ID13" s="1">
        <v>0</v>
      </c>
      <c r="IE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S13" s="1">
        <v>1</v>
      </c>
      <c r="IT13" s="1">
        <v>1</v>
      </c>
      <c r="IU13" s="1">
        <v>1.1850000000000001</v>
      </c>
      <c r="IV13" s="1">
        <v>1.625</v>
      </c>
      <c r="IW13" s="1">
        <v>5.5149999999999997</v>
      </c>
      <c r="IX13" s="1">
        <v>42.244999999999997</v>
      </c>
      <c r="IY13" s="1">
        <v>8.1349999999999998</v>
      </c>
      <c r="IZ13" s="1">
        <v>85.474999999999994</v>
      </c>
      <c r="JA13" s="1">
        <v>18.809999999999999</v>
      </c>
      <c r="JB13" s="1">
        <v>414.88</v>
      </c>
      <c r="JC13" s="1">
        <v>38.43</v>
      </c>
      <c r="JD13" s="1">
        <v>1875</v>
      </c>
      <c r="JE13" s="1">
        <v>38.43</v>
      </c>
      <c r="JF13" s="1">
        <v>1875</v>
      </c>
      <c r="JG13" s="1">
        <v>38.43</v>
      </c>
      <c r="JH13" s="1">
        <v>1875</v>
      </c>
      <c r="JM13" s="1">
        <v>7.6550000000000002</v>
      </c>
      <c r="JN13" s="1">
        <v>108.765</v>
      </c>
      <c r="JO13" s="1">
        <v>55.435000000000002</v>
      </c>
      <c r="JP13" s="1">
        <v>5893.5950000000003</v>
      </c>
      <c r="JQ13" s="1">
        <v>497.04500000000002</v>
      </c>
      <c r="JR13" s="1">
        <v>363765.66499999998</v>
      </c>
      <c r="JS13" s="1">
        <v>761.8</v>
      </c>
      <c r="JT13" s="1">
        <v>773178.3</v>
      </c>
      <c r="JU13" s="1">
        <v>1834.65</v>
      </c>
      <c r="JV13" s="1">
        <v>3981767.76</v>
      </c>
      <c r="JW13" s="1">
        <v>3791.67</v>
      </c>
      <c r="JX13" s="1">
        <v>18353874.210000001</v>
      </c>
      <c r="JY13" s="1">
        <v>3791.67</v>
      </c>
      <c r="JZ13" s="1">
        <v>18353874.210000001</v>
      </c>
      <c r="KA13" s="1">
        <v>3791.67</v>
      </c>
      <c r="KB13" s="1">
        <v>18353874.210000001</v>
      </c>
      <c r="KC13" s="1">
        <f t="shared" si="24"/>
        <v>1.2030999999999996</v>
      </c>
      <c r="KD13" s="1" t="e">
        <f t="shared" ca="1" si="47"/>
        <v>#NAME?</v>
      </c>
      <c r="KE13" s="1" t="e">
        <f t="shared" ca="1" si="48"/>
        <v>#NAME?</v>
      </c>
      <c r="KH13" s="1">
        <v>1</v>
      </c>
      <c r="KI13" s="1">
        <v>1</v>
      </c>
      <c r="KJ13" s="1">
        <v>1</v>
      </c>
      <c r="KK13" s="1">
        <v>1</v>
      </c>
      <c r="KL13" s="1">
        <v>1</v>
      </c>
      <c r="KM13" s="1">
        <v>1</v>
      </c>
      <c r="KN13" s="1">
        <v>1</v>
      </c>
      <c r="KO13" s="1">
        <v>1</v>
      </c>
      <c r="KQ13" s="1">
        <v>13.718981641091917</v>
      </c>
      <c r="KR13" s="1">
        <v>16.763165476766076</v>
      </c>
      <c r="KS13" s="1">
        <v>19.05602964215214</v>
      </c>
      <c r="KT13" s="1">
        <v>19.525338209970538</v>
      </c>
      <c r="KU13" s="1">
        <v>19.917961350397771</v>
      </c>
      <c r="KV13" s="1">
        <v>20</v>
      </c>
      <c r="KW13" s="1">
        <v>20</v>
      </c>
      <c r="KX13" s="1">
        <v>20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L13" s="1">
        <v>1.85</v>
      </c>
      <c r="LM13" s="1">
        <v>5.1100000000000003</v>
      </c>
      <c r="LN13" s="1">
        <v>10.585000000000001</v>
      </c>
      <c r="LO13" s="1">
        <v>151.88499999999999</v>
      </c>
      <c r="LP13" s="1">
        <v>43.8</v>
      </c>
      <c r="LQ13" s="1">
        <v>2629.96</v>
      </c>
      <c r="LR13" s="1">
        <v>54.484999999999999</v>
      </c>
      <c r="LS13" s="1">
        <v>4131.4250000000002</v>
      </c>
      <c r="LT13" s="1">
        <v>150.7258883248731</v>
      </c>
      <c r="LU13" s="1">
        <v>44877.588832487309</v>
      </c>
      <c r="LV13" s="1">
        <v>150.7258883248731</v>
      </c>
      <c r="LW13" s="1">
        <v>44877.588832487309</v>
      </c>
      <c r="LX13" s="1">
        <v>150.7258883248731</v>
      </c>
      <c r="LY13" s="1">
        <v>44877.588832487309</v>
      </c>
      <c r="LZ13" s="1">
        <v>150.7258883248731</v>
      </c>
      <c r="MA13" s="1">
        <v>44877.588832487309</v>
      </c>
      <c r="MF13" s="1">
        <v>128.685</v>
      </c>
      <c r="MG13" s="1">
        <v>34614.445</v>
      </c>
      <c r="MH13" s="1">
        <v>1008.24</v>
      </c>
      <c r="MI13" s="1">
        <v>1416001.43</v>
      </c>
      <c r="MJ13" s="1">
        <v>4327.66</v>
      </c>
      <c r="MK13" s="1">
        <v>25847409.030000001</v>
      </c>
      <c r="ML13" s="1">
        <v>5396.4049999999997</v>
      </c>
      <c r="MM13" s="1">
        <v>40778751.555</v>
      </c>
      <c r="MN13" s="1">
        <v>15020.040609137055</v>
      </c>
      <c r="MO13" s="1">
        <v>447221385.05583757</v>
      </c>
      <c r="MP13" s="1">
        <v>15020.040609137055</v>
      </c>
      <c r="MQ13" s="1">
        <v>447221385.05583757</v>
      </c>
      <c r="MR13" s="1">
        <v>15020.040609137055</v>
      </c>
      <c r="MS13" s="1">
        <v>447221385.05583757</v>
      </c>
      <c r="MT13" s="1">
        <v>15020.040609137055</v>
      </c>
      <c r="MU13" s="1">
        <v>447221385.05583757</v>
      </c>
      <c r="MV13" s="1">
        <f t="shared" si="27"/>
        <v>1.2030999999999996</v>
      </c>
      <c r="MW13" s="1" t="e">
        <f t="shared" ca="1" si="49"/>
        <v>#NAME?</v>
      </c>
      <c r="MX13" s="1" t="e">
        <f t="shared" ca="1" si="50"/>
        <v>#NAME?</v>
      </c>
      <c r="NA13" s="1">
        <v>1</v>
      </c>
      <c r="NB13" s="1">
        <v>1</v>
      </c>
      <c r="NC13" s="1">
        <v>1</v>
      </c>
      <c r="ND13" s="1">
        <v>1</v>
      </c>
      <c r="NE13" s="1">
        <v>0.98499999999999999</v>
      </c>
      <c r="NF13" s="1">
        <v>0.98499999999999999</v>
      </c>
      <c r="NG13" s="1">
        <v>0.98499999999999999</v>
      </c>
      <c r="NH13" s="1">
        <v>0.98499999999999999</v>
      </c>
      <c r="NJ13" s="1">
        <v>0.55861918918289111</v>
      </c>
      <c r="NK13" s="1">
        <v>0.82625520184265211</v>
      </c>
      <c r="NL13" s="1">
        <v>0.96101302342370531</v>
      </c>
      <c r="NM13" s="1">
        <v>0.98070546697956307</v>
      </c>
      <c r="NN13" s="1">
        <v>1</v>
      </c>
      <c r="NO13" s="1">
        <v>1</v>
      </c>
      <c r="NP13" s="1">
        <v>1</v>
      </c>
      <c r="NQ13" s="1">
        <v>1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</row>
    <row r="14" spans="1:390" s="1" customFormat="1" x14ac:dyDescent="0.25">
      <c r="A14" s="1">
        <v>600</v>
      </c>
      <c r="B14" s="1">
        <v>200</v>
      </c>
      <c r="C14" s="1">
        <v>100</v>
      </c>
      <c r="D14" s="1" t="s">
        <v>340</v>
      </c>
      <c r="E14" s="1">
        <v>28.190044290000007</v>
      </c>
      <c r="F14" s="1">
        <v>796.44921024025564</v>
      </c>
      <c r="G14" s="1">
        <f t="shared" si="0"/>
        <v>1.7706131680936323</v>
      </c>
      <c r="H14" s="1" t="e">
        <f t="shared" ca="1" si="31"/>
        <v>#NAME?</v>
      </c>
      <c r="I14" s="1" t="e">
        <f t="shared" ca="1" si="32"/>
        <v>#NAME?</v>
      </c>
      <c r="J14" s="1">
        <f t="shared" si="3"/>
        <v>4.6983407150000012E-4</v>
      </c>
      <c r="K14" s="1" t="e">
        <f t="shared" ca="1" si="33"/>
        <v>#NAME?</v>
      </c>
      <c r="L14" s="1" t="e">
        <f t="shared" ca="1" si="34"/>
        <v>#NAME?</v>
      </c>
      <c r="M14" s="1">
        <v>0</v>
      </c>
      <c r="N14" s="1">
        <v>12759.28</v>
      </c>
      <c r="O14" s="1">
        <v>17641.195</v>
      </c>
      <c r="P14" s="1">
        <v>311338771.41500002</v>
      </c>
      <c r="Q14" s="1">
        <f t="shared" si="6"/>
        <v>127010.38697504997</v>
      </c>
      <c r="R14" s="1" t="e">
        <f t="shared" ca="1" si="35"/>
        <v>#NAME?</v>
      </c>
      <c r="S14" s="1" t="e">
        <f t="shared" ca="1" si="36"/>
        <v>#NAME?</v>
      </c>
      <c r="T14" s="1">
        <v>59900</v>
      </c>
      <c r="U14" s="2">
        <v>3588010000</v>
      </c>
      <c r="V14" s="2">
        <f t="shared" si="9"/>
        <v>0</v>
      </c>
      <c r="W14" s="2" t="e">
        <f t="shared" ca="1" si="37"/>
        <v>#NAME?</v>
      </c>
      <c r="X14" s="2" t="e">
        <f t="shared" ca="1" si="38"/>
        <v>#NAME?</v>
      </c>
      <c r="Y14" s="2">
        <f t="shared" si="12"/>
        <v>0.99833333333333329</v>
      </c>
      <c r="Z14" s="2" t="e">
        <f t="shared" ca="1" si="39"/>
        <v>#NAME?</v>
      </c>
      <c r="AA14" s="2" t="e">
        <f t="shared" ca="1" si="40"/>
        <v>#NAME?</v>
      </c>
      <c r="AB14" s="2">
        <v>600</v>
      </c>
      <c r="AC14" s="2">
        <v>360000</v>
      </c>
      <c r="AD14" s="2">
        <f t="shared" si="30"/>
        <v>1.3826168090989459</v>
      </c>
      <c r="AE14" s="2">
        <v>7797</v>
      </c>
      <c r="AF14" s="2">
        <v>7797</v>
      </c>
      <c r="AG14" s="2">
        <v>3057.31</v>
      </c>
      <c r="AH14" s="2">
        <v>9354112.6099999994</v>
      </c>
      <c r="AI14" s="2">
        <v>59900</v>
      </c>
      <c r="AJ14" s="2">
        <v>2938.34</v>
      </c>
      <c r="AK14" s="2">
        <v>8640898.9399999995</v>
      </c>
      <c r="AL14" s="2"/>
      <c r="AM14" s="2"/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1.075</v>
      </c>
      <c r="BA14" s="2">
        <v>1.2250000000000001</v>
      </c>
      <c r="BB14" s="2">
        <v>446.15</v>
      </c>
      <c r="BC14" s="2">
        <v>227402.08333333334</v>
      </c>
      <c r="BD14" s="2"/>
      <c r="BE14" s="2"/>
      <c r="BF14" s="2"/>
      <c r="BG14" s="2"/>
      <c r="BH14" s="2">
        <v>1.1200000000000001</v>
      </c>
      <c r="BI14" s="2">
        <v>1.4</v>
      </c>
      <c r="BJ14" s="2">
        <v>1.39</v>
      </c>
      <c r="BK14" s="2">
        <v>2.5</v>
      </c>
      <c r="BL14" s="2">
        <v>1.7350000000000001</v>
      </c>
      <c r="BM14" s="1">
        <v>4.1050000000000004</v>
      </c>
      <c r="BN14" s="1">
        <v>1.9450000000000001</v>
      </c>
      <c r="BO14" s="1">
        <v>5.2549999999999999</v>
      </c>
      <c r="BP14" s="1">
        <v>3.375</v>
      </c>
      <c r="BQ14" s="1">
        <v>19.515000000000001</v>
      </c>
      <c r="BR14" s="1">
        <v>10.535</v>
      </c>
      <c r="BS14" s="1">
        <v>221.85499999999999</v>
      </c>
      <c r="BT14" s="1">
        <v>35.405000000000001</v>
      </c>
      <c r="BU14" s="1">
        <v>2335.0949999999998</v>
      </c>
      <c r="BV14" s="1">
        <v>44565.833333333336</v>
      </c>
      <c r="BW14" s="1">
        <v>2269656138.2166667</v>
      </c>
      <c r="BX14" s="1">
        <f t="shared" si="15"/>
        <v>1.4719749999999996</v>
      </c>
      <c r="BY14" s="1" t="e">
        <f t="shared" ca="1" si="41"/>
        <v>#NAME?</v>
      </c>
      <c r="BZ14" s="1" t="e">
        <f t="shared" ca="1" si="42"/>
        <v>#NAME?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0.6</v>
      </c>
      <c r="CL14" s="1">
        <v>-34611.205147039982</v>
      </c>
      <c r="CM14" s="1">
        <v>-15529.315424960007</v>
      </c>
      <c r="CN14" s="1">
        <v>-5879.747448160002</v>
      </c>
      <c r="CO14" s="1">
        <v>-3686.6720374399988</v>
      </c>
      <c r="CP14" s="1">
        <v>-1003.3560324800004</v>
      </c>
      <c r="CQ14" s="1">
        <v>-101.84875375999998</v>
      </c>
      <c r="CR14" s="1">
        <v>-11.541245760000008</v>
      </c>
      <c r="CS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G14" s="1">
        <v>1</v>
      </c>
      <c r="DH14" s="1">
        <v>1</v>
      </c>
      <c r="DI14" s="1">
        <v>1.0049999999999999</v>
      </c>
      <c r="DJ14" s="1">
        <v>1.0149999999999999</v>
      </c>
      <c r="DK14" s="1">
        <v>1.52</v>
      </c>
      <c r="DL14" s="1">
        <v>3</v>
      </c>
      <c r="DM14" s="1">
        <v>2.9649999999999999</v>
      </c>
      <c r="DN14" s="1">
        <v>16.805</v>
      </c>
      <c r="DO14" s="1">
        <v>22.44</v>
      </c>
      <c r="DP14" s="1">
        <v>2717.22</v>
      </c>
      <c r="DQ14" s="1">
        <v>267.39682539682542</v>
      </c>
      <c r="DR14" s="1">
        <v>120242.3492063492</v>
      </c>
      <c r="DS14" s="1">
        <v>268.61111111111109</v>
      </c>
      <c r="DT14" s="1">
        <v>114561.83333333333</v>
      </c>
      <c r="DU14" s="1">
        <v>503</v>
      </c>
      <c r="DV14" s="1">
        <v>253009</v>
      </c>
      <c r="EA14" s="1">
        <v>1.5</v>
      </c>
      <c r="EB14" s="1">
        <v>2.92</v>
      </c>
      <c r="EC14" s="1">
        <v>21.31</v>
      </c>
      <c r="ED14" s="1">
        <v>815.6</v>
      </c>
      <c r="EE14" s="1">
        <v>93.78</v>
      </c>
      <c r="EF14" s="1">
        <v>16174.12</v>
      </c>
      <c r="EG14" s="1">
        <v>243.77500000000001</v>
      </c>
      <c r="EH14" s="1">
        <v>140908.61499999999</v>
      </c>
      <c r="EI14" s="1">
        <v>2193.48</v>
      </c>
      <c r="EJ14" s="1">
        <v>26957263.949999999</v>
      </c>
      <c r="EK14" s="1">
        <v>26693.817460317459</v>
      </c>
      <c r="EL14" s="1">
        <v>1199774040.6269841</v>
      </c>
      <c r="EM14" s="1">
        <v>26822.444444444445</v>
      </c>
      <c r="EN14" s="1">
        <v>1143720699.6666667</v>
      </c>
      <c r="EO14" s="1">
        <v>50207</v>
      </c>
      <c r="EP14" s="1">
        <v>2520742849</v>
      </c>
      <c r="EQ14" s="1">
        <f t="shared" si="18"/>
        <v>1.4719749999999996</v>
      </c>
      <c r="ER14" s="1" t="e">
        <f t="shared" ca="1" si="43"/>
        <v>#NAME?</v>
      </c>
      <c r="ES14" s="1" t="e">
        <f t="shared" ca="1" si="44"/>
        <v>#NAME?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0.63</v>
      </c>
      <c r="FB14" s="1">
        <v>0.09</v>
      </c>
      <c r="FC14" s="1">
        <v>5.0000000000000001E-3</v>
      </c>
      <c r="FE14" s="1">
        <v>-12.693818455233952</v>
      </c>
      <c r="FF14" s="1">
        <v>56.190234949562957</v>
      </c>
      <c r="FG14" s="1">
        <v>88.262740478632281</v>
      </c>
      <c r="FH14" s="1">
        <v>98.585715297695131</v>
      </c>
      <c r="FI14" s="1">
        <v>105.14711945997347</v>
      </c>
      <c r="FJ14" s="1">
        <v>106.62043283629176</v>
      </c>
      <c r="FK14" s="1">
        <v>106.74852079755927</v>
      </c>
      <c r="FL14" s="1">
        <v>106.75752528361598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Z14" s="1">
        <v>1</v>
      </c>
      <c r="GA14" s="1">
        <v>1</v>
      </c>
      <c r="GB14" s="1">
        <v>1</v>
      </c>
      <c r="GC14" s="1">
        <v>1</v>
      </c>
      <c r="GD14" s="1">
        <v>1.095</v>
      </c>
      <c r="GE14" s="1">
        <v>1.3149999999999999</v>
      </c>
      <c r="GF14" s="1">
        <v>1.895</v>
      </c>
      <c r="GG14" s="1">
        <v>4.8449999999999998</v>
      </c>
      <c r="GH14" s="1">
        <v>10.58</v>
      </c>
      <c r="GI14" s="1">
        <v>141.59</v>
      </c>
      <c r="GJ14" s="1">
        <v>25.21</v>
      </c>
      <c r="GK14" s="1">
        <v>763.36</v>
      </c>
      <c r="GL14" s="1">
        <v>38.884999999999998</v>
      </c>
      <c r="GM14" s="1">
        <v>1935.0450000000001</v>
      </c>
      <c r="GN14" s="1">
        <v>38.884999999999998</v>
      </c>
      <c r="GO14" s="1">
        <v>1935.0450000000001</v>
      </c>
      <c r="GT14" s="1">
        <v>1.51</v>
      </c>
      <c r="GU14" s="1">
        <v>2.99</v>
      </c>
      <c r="GV14" s="1">
        <v>5.44</v>
      </c>
      <c r="GW14" s="1">
        <v>49.53</v>
      </c>
      <c r="GX14" s="1">
        <v>43.414999999999999</v>
      </c>
      <c r="GY14" s="1">
        <v>3582.605</v>
      </c>
      <c r="GZ14" s="1">
        <v>135.94</v>
      </c>
      <c r="HA14" s="1">
        <v>31928.78</v>
      </c>
      <c r="HB14" s="1">
        <v>1006.85</v>
      </c>
      <c r="HC14" s="1">
        <v>1309769.1000000001</v>
      </c>
      <c r="HD14" s="1">
        <v>2470.5650000000001</v>
      </c>
      <c r="HE14" s="1">
        <v>7380894.6950000003</v>
      </c>
      <c r="HF14" s="1">
        <v>3837.625</v>
      </c>
      <c r="HG14" s="1">
        <v>18965318.645</v>
      </c>
      <c r="HH14" s="1">
        <v>3837.625</v>
      </c>
      <c r="HI14" s="1">
        <v>18965318.645</v>
      </c>
      <c r="HJ14" s="1">
        <f t="shared" si="21"/>
        <v>1.4719749999999996</v>
      </c>
      <c r="HK14" s="1" t="e">
        <f t="shared" ca="1" si="45"/>
        <v>#NAME?</v>
      </c>
      <c r="HL14" s="1" t="e">
        <f t="shared" ca="1" si="46"/>
        <v>#NAME?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>
        <v>1</v>
      </c>
      <c r="HV14" s="1">
        <v>1</v>
      </c>
      <c r="HX14" s="1">
        <v>-41.252727240481889</v>
      </c>
      <c r="HY14" s="1">
        <v>-20.935256152872434</v>
      </c>
      <c r="HZ14" s="1">
        <v>-8.0759509910824594</v>
      </c>
      <c r="IA14" s="1">
        <v>-4.2111263166435826</v>
      </c>
      <c r="IB14" s="1">
        <v>-0.7900197518905171</v>
      </c>
      <c r="IC14" s="1">
        <v>-4.7948057047409225E-2</v>
      </c>
      <c r="ID14" s="1">
        <v>0</v>
      </c>
      <c r="IE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S14" s="1">
        <v>1</v>
      </c>
      <c r="IT14" s="1">
        <v>1</v>
      </c>
      <c r="IU14" s="1">
        <v>1.1850000000000001</v>
      </c>
      <c r="IV14" s="1">
        <v>1.7250000000000001</v>
      </c>
      <c r="IW14" s="1">
        <v>5.16</v>
      </c>
      <c r="IX14" s="1">
        <v>37.61</v>
      </c>
      <c r="IY14" s="1">
        <v>8.9849999999999994</v>
      </c>
      <c r="IZ14" s="1">
        <v>103.125</v>
      </c>
      <c r="JA14" s="1">
        <v>19.02</v>
      </c>
      <c r="JB14" s="1">
        <v>423.51</v>
      </c>
      <c r="JC14" s="1">
        <v>38.884999999999998</v>
      </c>
      <c r="JD14" s="1">
        <v>1935.0450000000001</v>
      </c>
      <c r="JE14" s="1">
        <v>38.884999999999998</v>
      </c>
      <c r="JF14" s="1">
        <v>1935.0450000000001</v>
      </c>
      <c r="JG14" s="1">
        <v>38.884999999999998</v>
      </c>
      <c r="JH14" s="1">
        <v>1935.0450000000001</v>
      </c>
      <c r="JM14" s="1">
        <v>7.1349999999999998</v>
      </c>
      <c r="JN14" s="1">
        <v>93.215000000000003</v>
      </c>
      <c r="JO14" s="1">
        <v>53.41</v>
      </c>
      <c r="JP14" s="1">
        <v>6557.41</v>
      </c>
      <c r="JQ14" s="1">
        <v>465.6</v>
      </c>
      <c r="JR14" s="1">
        <v>325357.2</v>
      </c>
      <c r="JS14" s="1">
        <v>851.08500000000004</v>
      </c>
      <c r="JT14" s="1">
        <v>949198.83499999996</v>
      </c>
      <c r="JU14" s="1">
        <v>1851.0050000000001</v>
      </c>
      <c r="JV14" s="1">
        <v>4041264.3250000002</v>
      </c>
      <c r="JW14" s="1">
        <v>3837.625</v>
      </c>
      <c r="JX14" s="1">
        <v>18965318.645</v>
      </c>
      <c r="JY14" s="1">
        <v>3837.625</v>
      </c>
      <c r="JZ14" s="1">
        <v>18965318.645</v>
      </c>
      <c r="KA14" s="1">
        <v>3837.625</v>
      </c>
      <c r="KB14" s="1">
        <v>18965318.645</v>
      </c>
      <c r="KC14" s="1">
        <f t="shared" si="24"/>
        <v>1.4719749999999996</v>
      </c>
      <c r="KD14" s="1" t="e">
        <f t="shared" ca="1" si="47"/>
        <v>#NAME?</v>
      </c>
      <c r="KE14" s="1" t="e">
        <f t="shared" ca="1" si="48"/>
        <v>#NAME?</v>
      </c>
      <c r="KH14" s="1">
        <v>1</v>
      </c>
      <c r="KI14" s="1">
        <v>1</v>
      </c>
      <c r="KJ14" s="1">
        <v>1</v>
      </c>
      <c r="KK14" s="1">
        <v>1</v>
      </c>
      <c r="KL14" s="1">
        <v>1</v>
      </c>
      <c r="KM14" s="1">
        <v>1</v>
      </c>
      <c r="KN14" s="1">
        <v>1</v>
      </c>
      <c r="KO14" s="1">
        <v>1</v>
      </c>
      <c r="KQ14" s="1">
        <v>13.762312947309651</v>
      </c>
      <c r="KR14" s="1">
        <v>16.745860531018646</v>
      </c>
      <c r="KS14" s="1">
        <v>18.964511839929727</v>
      </c>
      <c r="KT14" s="1">
        <v>19.526619384598799</v>
      </c>
      <c r="KU14" s="1">
        <v>19.90600419069888</v>
      </c>
      <c r="KV14" s="1">
        <v>20</v>
      </c>
      <c r="KW14" s="1">
        <v>20</v>
      </c>
      <c r="KX14" s="1">
        <v>20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L14" s="1">
        <v>1.6850000000000001</v>
      </c>
      <c r="LM14" s="1">
        <v>3.7850000000000001</v>
      </c>
      <c r="LN14" s="1">
        <v>10.64</v>
      </c>
      <c r="LO14" s="1">
        <v>148.5</v>
      </c>
      <c r="LP14" s="1">
        <v>43.155000000000001</v>
      </c>
      <c r="LQ14" s="1">
        <v>2805.4850000000001</v>
      </c>
      <c r="LR14" s="1">
        <v>55.63</v>
      </c>
      <c r="LS14" s="1">
        <v>4539.09</v>
      </c>
      <c r="LT14" s="1">
        <v>147.65</v>
      </c>
      <c r="LU14" s="1">
        <v>44340.25</v>
      </c>
      <c r="LV14" s="1">
        <v>147.65</v>
      </c>
      <c r="LW14" s="1">
        <v>44340.25</v>
      </c>
      <c r="LX14" s="1">
        <v>147.65</v>
      </c>
      <c r="LY14" s="1">
        <v>44340.25</v>
      </c>
      <c r="LZ14" s="1">
        <v>147.65</v>
      </c>
      <c r="MA14" s="1">
        <v>44340.25</v>
      </c>
      <c r="MF14" s="1">
        <v>111.56</v>
      </c>
      <c r="MG14" s="1">
        <v>22601.54</v>
      </c>
      <c r="MH14" s="1">
        <v>1009.23</v>
      </c>
      <c r="MI14" s="1">
        <v>1370503.08</v>
      </c>
      <c r="MJ14" s="1">
        <v>4269.0550000000003</v>
      </c>
      <c r="MK14" s="1">
        <v>27674688.405000001</v>
      </c>
      <c r="ML14" s="1">
        <v>5516.5050000000001</v>
      </c>
      <c r="MM14" s="1">
        <v>44905115.825000003</v>
      </c>
      <c r="MN14" s="1">
        <v>14716.55</v>
      </c>
      <c r="MO14" s="1">
        <v>441958576.01999998</v>
      </c>
      <c r="MP14" s="1">
        <v>14716.55</v>
      </c>
      <c r="MQ14" s="1">
        <v>441958576.01999998</v>
      </c>
      <c r="MR14" s="1">
        <v>14716.55</v>
      </c>
      <c r="MS14" s="1">
        <v>441958576.01999998</v>
      </c>
      <c r="MT14" s="1">
        <v>14716.55</v>
      </c>
      <c r="MU14" s="1">
        <v>441958576.01999998</v>
      </c>
      <c r="MV14" s="1">
        <f t="shared" si="27"/>
        <v>1.4719749999999996</v>
      </c>
      <c r="MW14" s="1" t="e">
        <f t="shared" ca="1" si="49"/>
        <v>#NAME?</v>
      </c>
      <c r="MX14" s="1" t="e">
        <f t="shared" ca="1" si="50"/>
        <v>#NAME?</v>
      </c>
      <c r="NA14" s="1">
        <v>1</v>
      </c>
      <c r="NB14" s="1">
        <v>1</v>
      </c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v>1</v>
      </c>
      <c r="NJ14" s="1">
        <v>0.55466033095225165</v>
      </c>
      <c r="NK14" s="1">
        <v>0.8227539969477714</v>
      </c>
      <c r="NL14" s="1">
        <v>0.95981977510686689</v>
      </c>
      <c r="NM14" s="1">
        <v>0.98036092174705558</v>
      </c>
      <c r="NN14" s="1">
        <v>1</v>
      </c>
      <c r="NO14" s="1">
        <v>1</v>
      </c>
      <c r="NP14" s="1">
        <v>1</v>
      </c>
      <c r="NQ14" s="1">
        <v>1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</row>
    <row r="15" spans="1:390" s="1" customFormat="1" x14ac:dyDescent="0.25">
      <c r="A15" s="1">
        <v>650</v>
      </c>
      <c r="B15" s="1">
        <v>200</v>
      </c>
      <c r="C15" s="1">
        <v>100</v>
      </c>
      <c r="D15" s="1" t="s">
        <v>339</v>
      </c>
      <c r="E15" s="1">
        <v>31.696250374999995</v>
      </c>
      <c r="F15" s="1">
        <v>1008.7603489578901</v>
      </c>
      <c r="G15" s="1">
        <f t="shared" si="0"/>
        <v>4.1080611232027877</v>
      </c>
      <c r="H15" s="1" t="e">
        <f t="shared" ref="H15:H20" ca="1" si="51">E15-КОРЕНЬ(G15)/КОРЕНЬ(B15)*$B$1</f>
        <v>#NAME?</v>
      </c>
      <c r="I15" s="1" t="e">
        <f t="shared" ref="I15:I20" ca="1" si="52">E15+КОРЕНЬ(G15)/КОРЕНЬ(B15)*$B$1</f>
        <v>#NAME?</v>
      </c>
      <c r="J15" s="1">
        <f t="shared" si="3"/>
        <v>4.8763462115384605E-4</v>
      </c>
      <c r="K15" s="1" t="e">
        <f t="shared" ref="K15:K20" ca="1" si="53">J15-КОРЕНЬ(G15)/КОРЕНЬ(B15)*$B$1</f>
        <v>#NAME?</v>
      </c>
      <c r="L15" s="1" t="e">
        <f t="shared" ref="L15:L20" ca="1" si="54">J15+КОРЕНЬ(G15)/КОРЕНЬ(B15)*$B$1</f>
        <v>#NAME?</v>
      </c>
      <c r="M15" s="1">
        <v>0</v>
      </c>
      <c r="N15" s="1">
        <v>14191.58</v>
      </c>
      <c r="O15" s="1">
        <v>19768.494999999999</v>
      </c>
      <c r="P15" s="1">
        <v>390950269.065</v>
      </c>
      <c r="Q15" s="1">
        <f t="shared" si="6"/>
        <v>156874.49997502565</v>
      </c>
      <c r="R15" s="1" t="e">
        <f t="shared" ref="R15:R20" ca="1" si="55">O15-КОРЕНЬ(Q15)/КОРЕНЬ(B15)*$B$1</f>
        <v>#NAME?</v>
      </c>
      <c r="S15" s="1" t="e">
        <f t="shared" ref="S15:S20" ca="1" si="56">O15+КОРЕНЬ(Q15)/КОРЕНЬ(B15)*$B$1</f>
        <v>#NAME?</v>
      </c>
      <c r="T15" s="1">
        <v>64900</v>
      </c>
      <c r="U15" s="2">
        <v>4212010000</v>
      </c>
      <c r="V15" s="2">
        <f t="shared" si="9"/>
        <v>0</v>
      </c>
      <c r="W15" s="2" t="e">
        <f t="shared" ref="W15:W20" ca="1" si="57">T15-КОРЕНЬ(V15)/КОРЕНЬ(B15)*$B$1</f>
        <v>#NAME?</v>
      </c>
      <c r="X15" s="2" t="e">
        <f t="shared" ref="X15:X20" ca="1" si="58">T15+КОРЕНЬ(V15)/КОРЕНЬ(B15)*$B$1</f>
        <v>#NAME?</v>
      </c>
      <c r="Y15" s="2">
        <f t="shared" si="12"/>
        <v>0.99846153846153851</v>
      </c>
      <c r="Z15" s="2" t="e">
        <f t="shared" ref="Z15:Z20" ca="1" si="59">Y15-КОРЕНЬ(V15)/КОРЕНЬ(B15)*$B$1</f>
        <v>#NAME?</v>
      </c>
      <c r="AA15" s="2" t="e">
        <f t="shared" ref="AA15:AA20" ca="1" si="60">Y15+КОРЕНЬ(V15)/КОРЕНЬ(B15)*$B$1</f>
        <v>#NAME?</v>
      </c>
      <c r="AB15" s="2">
        <v>650</v>
      </c>
      <c r="AC15" s="2">
        <v>422500</v>
      </c>
      <c r="AD15" s="2">
        <f t="shared" si="30"/>
        <v>1.3929735096444511</v>
      </c>
      <c r="AE15" s="2">
        <v>7797</v>
      </c>
      <c r="AF15" s="2">
        <v>7797</v>
      </c>
      <c r="AG15" s="2">
        <v>3207.85</v>
      </c>
      <c r="AH15" s="2">
        <v>10301488.619999999</v>
      </c>
      <c r="AI15" s="2">
        <v>64900</v>
      </c>
      <c r="AJ15" s="2">
        <v>3089.605</v>
      </c>
      <c r="AK15" s="2">
        <v>9556678.8249999993</v>
      </c>
      <c r="AL15" s="2"/>
      <c r="AM15" s="2"/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1.06</v>
      </c>
      <c r="BA15" s="2">
        <v>1.18</v>
      </c>
      <c r="BB15" s="2">
        <v>492.61038961038963</v>
      </c>
      <c r="BC15" s="2">
        <v>266199.31168831169</v>
      </c>
      <c r="BD15" s="2"/>
      <c r="BE15" s="2"/>
      <c r="BF15" s="2"/>
      <c r="BG15" s="2"/>
      <c r="BH15" s="2">
        <v>1.1499999999999999</v>
      </c>
      <c r="BI15" s="2">
        <v>1.51</v>
      </c>
      <c r="BJ15" s="2">
        <v>1.34</v>
      </c>
      <c r="BK15" s="2">
        <v>2.27</v>
      </c>
      <c r="BL15" s="2">
        <v>1.7450000000000001</v>
      </c>
      <c r="BM15" s="1">
        <v>4.4349999999999996</v>
      </c>
      <c r="BN15" s="1">
        <v>2.09</v>
      </c>
      <c r="BO15" s="1">
        <v>6.43</v>
      </c>
      <c r="BP15" s="1">
        <v>3.4750000000000001</v>
      </c>
      <c r="BQ15" s="1">
        <v>18.984999999999999</v>
      </c>
      <c r="BR15" s="1">
        <v>10.565</v>
      </c>
      <c r="BS15" s="1">
        <v>203.065</v>
      </c>
      <c r="BT15" s="1">
        <v>31.63</v>
      </c>
      <c r="BU15" s="1">
        <v>2011.04</v>
      </c>
      <c r="BV15" s="1">
        <v>49212.967532467534</v>
      </c>
      <c r="BW15" s="1">
        <v>2657277999.1883116</v>
      </c>
      <c r="BX15" s="1">
        <f t="shared" si="15"/>
        <v>2.0619000000000005</v>
      </c>
      <c r="BY15" s="1" t="e">
        <f t="shared" ref="BY15:BY20" ca="1" si="61">BN15-КОРЕНЬ(BP15)/КОРЕНЬ(B15)*$B$1</f>
        <v>#NAME?</v>
      </c>
      <c r="BZ15" s="1" t="e">
        <f t="shared" ref="BZ15:BZ20" ca="1" si="62">BN15+КОРЕНЬ(BP15)/КОРЕНЬ(B15)*$B$1</f>
        <v>#NAME?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0.77</v>
      </c>
      <c r="CL15" s="1">
        <v>-31113.074729440006</v>
      </c>
      <c r="CM15" s="1">
        <v>-18526.96631584</v>
      </c>
      <c r="CN15" s="1">
        <v>-7029.3079743999997</v>
      </c>
      <c r="CO15" s="1">
        <v>-3689.2989116800004</v>
      </c>
      <c r="CP15" s="1">
        <v>-960.55827503999956</v>
      </c>
      <c r="CQ15" s="1">
        <v>-112.19365439999997</v>
      </c>
      <c r="CR15" s="1">
        <v>-13.690688959999994</v>
      </c>
      <c r="CS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G15" s="1">
        <v>1</v>
      </c>
      <c r="DH15" s="1">
        <v>1</v>
      </c>
      <c r="DI15" s="1">
        <v>1.0049999999999999</v>
      </c>
      <c r="DJ15" s="1">
        <v>1.0149999999999999</v>
      </c>
      <c r="DK15" s="1">
        <v>1.415</v>
      </c>
      <c r="DL15" s="1">
        <v>2.7250000000000001</v>
      </c>
      <c r="DM15" s="1">
        <v>2.97</v>
      </c>
      <c r="DN15" s="1">
        <v>15.4</v>
      </c>
      <c r="DO15" s="1">
        <v>30.28</v>
      </c>
      <c r="DP15" s="1">
        <v>5171.1899999999996</v>
      </c>
      <c r="DQ15" s="1">
        <v>306.4662162162162</v>
      </c>
      <c r="DR15" s="1">
        <v>144262.95270270269</v>
      </c>
      <c r="DS15" s="1">
        <v>423.9375</v>
      </c>
      <c r="DT15" s="1">
        <v>219011</v>
      </c>
      <c r="DU15" s="1">
        <v>423</v>
      </c>
      <c r="DV15" s="1">
        <v>178929</v>
      </c>
      <c r="EA15" s="1">
        <v>1.415</v>
      </c>
      <c r="EB15" s="1">
        <v>2.4750000000000001</v>
      </c>
      <c r="EC15" s="1">
        <v>19.559999999999999</v>
      </c>
      <c r="ED15" s="1">
        <v>745.96</v>
      </c>
      <c r="EE15" s="1">
        <v>85.4</v>
      </c>
      <c r="EF15" s="1">
        <v>15083.83</v>
      </c>
      <c r="EG15" s="1">
        <v>241.91</v>
      </c>
      <c r="EH15" s="1">
        <v>124696.15</v>
      </c>
      <c r="EI15" s="1">
        <v>2976.895</v>
      </c>
      <c r="EJ15" s="1">
        <v>51427418.244999997</v>
      </c>
      <c r="EK15" s="1">
        <v>30591.317567567567</v>
      </c>
      <c r="EL15" s="1">
        <v>1439438365.4256756</v>
      </c>
      <c r="EM15" s="1">
        <v>42341.03125</v>
      </c>
      <c r="EN15" s="1">
        <v>2185992241.96875</v>
      </c>
      <c r="EO15" s="1">
        <v>42213</v>
      </c>
      <c r="EP15" s="1">
        <v>1781937369</v>
      </c>
      <c r="EQ15" s="1">
        <f t="shared" si="18"/>
        <v>2.0619000000000005</v>
      </c>
      <c r="ER15" s="1" t="e">
        <f t="shared" ref="ER15:ER20" ca="1" si="63">BN15-КОРЕНЬ(BP15)/КОРЕНЬ(B15)*$B$1</f>
        <v>#NAME?</v>
      </c>
      <c r="ES15" s="1" t="e">
        <f t="shared" ref="ES15:ES20" ca="1" si="64">BN15+КОРЕНЬ(BP15)/КОРЕНЬ(B15)*$B$1</f>
        <v>#NAME?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0.74</v>
      </c>
      <c r="FB15" s="1">
        <v>0.16</v>
      </c>
      <c r="FC15" s="1">
        <v>5.0000000000000001E-3</v>
      </c>
      <c r="FE15" s="1">
        <v>-11.34836922220873</v>
      </c>
      <c r="FF15" s="1">
        <v>56.539955057448559</v>
      </c>
      <c r="FG15" s="1">
        <v>88.089019182635198</v>
      </c>
      <c r="FH15" s="1">
        <v>98.50234922912054</v>
      </c>
      <c r="FI15" s="1">
        <v>105.13763101482954</v>
      </c>
      <c r="FJ15" s="1">
        <v>106.61464857607493</v>
      </c>
      <c r="FK15" s="1">
        <v>106.75004018910312</v>
      </c>
      <c r="FL15" s="1">
        <v>106.75752528361598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Z15" s="1">
        <v>1</v>
      </c>
      <c r="GA15" s="1">
        <v>1</v>
      </c>
      <c r="GB15" s="1">
        <v>1</v>
      </c>
      <c r="GC15" s="1">
        <v>1</v>
      </c>
      <c r="GD15" s="1">
        <v>1.105</v>
      </c>
      <c r="GE15" s="1">
        <v>1.355</v>
      </c>
      <c r="GF15" s="1">
        <v>2.2000000000000002</v>
      </c>
      <c r="GG15" s="1">
        <v>6.95</v>
      </c>
      <c r="GH15" s="1">
        <v>10.86</v>
      </c>
      <c r="GI15" s="1">
        <v>150.09</v>
      </c>
      <c r="GJ15" s="1">
        <v>23.41</v>
      </c>
      <c r="GK15" s="1">
        <v>649.67999999999995</v>
      </c>
      <c r="GL15" s="1">
        <v>36.575000000000003</v>
      </c>
      <c r="GM15" s="1">
        <v>1660.6849999999999</v>
      </c>
      <c r="GN15" s="1">
        <v>36.575000000000003</v>
      </c>
      <c r="GO15" s="1">
        <v>1660.6849999999999</v>
      </c>
      <c r="GT15" s="1">
        <v>1.48</v>
      </c>
      <c r="GU15" s="1">
        <v>2.82</v>
      </c>
      <c r="GV15" s="1">
        <v>5.38</v>
      </c>
      <c r="GW15" s="1">
        <v>50.04</v>
      </c>
      <c r="GX15" s="1">
        <v>42.82</v>
      </c>
      <c r="GY15" s="1">
        <v>3680.84</v>
      </c>
      <c r="GZ15" s="1">
        <v>163.07499999999999</v>
      </c>
      <c r="HA15" s="1">
        <v>48096.625</v>
      </c>
      <c r="HB15" s="1">
        <v>1032.115</v>
      </c>
      <c r="HC15" s="1">
        <v>1388329.4550000001</v>
      </c>
      <c r="HD15" s="1">
        <v>2290.7399999999998</v>
      </c>
      <c r="HE15" s="1">
        <v>6264647.5899999999</v>
      </c>
      <c r="HF15" s="1">
        <v>3609.71</v>
      </c>
      <c r="HG15" s="1">
        <v>16264183.76</v>
      </c>
      <c r="HH15" s="1">
        <v>3609.71</v>
      </c>
      <c r="HI15" s="1">
        <v>16264183.76</v>
      </c>
      <c r="HJ15" s="1">
        <f t="shared" si="21"/>
        <v>2.0619000000000005</v>
      </c>
      <c r="HK15" s="1" t="e">
        <f t="shared" ref="HK15:HK20" ca="1" si="65">BN15-КОРЕНЬ(BP15)/КОРЕНЬ(B15)*$B$1</f>
        <v>#NAME?</v>
      </c>
      <c r="HL15" s="1" t="e">
        <f t="shared" ref="HL15:HL20" ca="1" si="66">BN15+КОРЕНЬ(BP15)/КОРЕНЬ(B15)*$B$1</f>
        <v>#NAME?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X15" s="1">
        <v>-40.376291247088609</v>
      </c>
      <c r="HY15" s="1">
        <v>-21.934326088366806</v>
      </c>
      <c r="HZ15" s="1">
        <v>-9.0404712131609024</v>
      </c>
      <c r="IA15" s="1">
        <v>-4.2497102774594842</v>
      </c>
      <c r="IB15" s="1">
        <v>-0.79539374178493372</v>
      </c>
      <c r="IC15" s="1">
        <v>-5.4288295995826977E-2</v>
      </c>
      <c r="ID15" s="1">
        <v>0</v>
      </c>
      <c r="IE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S15" s="1">
        <v>1</v>
      </c>
      <c r="IT15" s="1">
        <v>1</v>
      </c>
      <c r="IU15" s="1">
        <v>1.175</v>
      </c>
      <c r="IV15" s="1">
        <v>1.5549999999999999</v>
      </c>
      <c r="IW15" s="1">
        <v>5.4749999999999996</v>
      </c>
      <c r="IX15" s="1">
        <v>41.265000000000001</v>
      </c>
      <c r="IY15" s="1">
        <v>8.86</v>
      </c>
      <c r="IZ15" s="1">
        <v>97.59</v>
      </c>
      <c r="JA15" s="1">
        <v>19.09</v>
      </c>
      <c r="JB15" s="1">
        <v>422.34</v>
      </c>
      <c r="JC15" s="1">
        <v>36.575000000000003</v>
      </c>
      <c r="JD15" s="1">
        <v>1660.6849999999999</v>
      </c>
      <c r="JE15" s="1">
        <v>36.575000000000003</v>
      </c>
      <c r="JF15" s="1">
        <v>1660.6849999999999</v>
      </c>
      <c r="JG15" s="1">
        <v>36.575000000000003</v>
      </c>
      <c r="JH15" s="1">
        <v>1660.6849999999999</v>
      </c>
      <c r="JM15" s="1">
        <v>7.35</v>
      </c>
      <c r="JN15" s="1">
        <v>91.87</v>
      </c>
      <c r="JO15" s="1">
        <v>51.634999999999998</v>
      </c>
      <c r="JP15" s="1">
        <v>4963.9949999999999</v>
      </c>
      <c r="JQ15" s="1">
        <v>496.28500000000003</v>
      </c>
      <c r="JR15" s="1">
        <v>362033.48499999999</v>
      </c>
      <c r="JS15" s="1">
        <v>833.22500000000002</v>
      </c>
      <c r="JT15" s="1">
        <v>885820.73499999999</v>
      </c>
      <c r="JU15" s="1">
        <v>1857.5250000000001</v>
      </c>
      <c r="JV15" s="1">
        <v>4031657.2850000001</v>
      </c>
      <c r="JW15" s="1">
        <v>3609.71</v>
      </c>
      <c r="JX15" s="1">
        <v>16264183.76</v>
      </c>
      <c r="JY15" s="1">
        <v>3609.71</v>
      </c>
      <c r="JZ15" s="1">
        <v>16264183.76</v>
      </c>
      <c r="KA15" s="1">
        <v>3609.71</v>
      </c>
      <c r="KB15" s="1">
        <v>16264183.76</v>
      </c>
      <c r="KC15" s="1">
        <f t="shared" si="24"/>
        <v>2.0619000000000005</v>
      </c>
      <c r="KD15" s="1" t="e">
        <f t="shared" ref="KD15:KD20" ca="1" si="67">BN15-КОРЕНЬ(BP15)/КОРЕНЬ(B15)*$B$1</f>
        <v>#NAME?</v>
      </c>
      <c r="KE15" s="1" t="e">
        <f t="shared" ref="KE15:KE20" ca="1" si="68">BN15+КОРЕНЬ(BP15)/КОРЕНЬ(B15)*$B$1</f>
        <v>#NAME?</v>
      </c>
      <c r="KH15" s="1">
        <v>1</v>
      </c>
      <c r="KI15" s="1">
        <v>1</v>
      </c>
      <c r="KJ15" s="1">
        <v>1</v>
      </c>
      <c r="KK15" s="1">
        <v>1</v>
      </c>
      <c r="KL15" s="1">
        <v>1</v>
      </c>
      <c r="KM15" s="1">
        <v>1</v>
      </c>
      <c r="KN15" s="1">
        <v>1</v>
      </c>
      <c r="KO15" s="1">
        <v>1</v>
      </c>
      <c r="KQ15" s="1">
        <v>13.62924873733775</v>
      </c>
      <c r="KR15" s="1">
        <v>16.687969674637806</v>
      </c>
      <c r="KS15" s="1">
        <v>18.971782196454559</v>
      </c>
      <c r="KT15" s="1">
        <v>19.528959445275632</v>
      </c>
      <c r="KU15" s="1">
        <v>19.911992096198109</v>
      </c>
      <c r="KV15" s="1">
        <v>20</v>
      </c>
      <c r="KW15" s="1">
        <v>20</v>
      </c>
      <c r="KX15" s="1">
        <v>20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L15" s="1">
        <v>1.6</v>
      </c>
      <c r="LM15" s="1">
        <v>3.31</v>
      </c>
      <c r="LN15" s="1">
        <v>10.93</v>
      </c>
      <c r="LO15" s="1">
        <v>154.22</v>
      </c>
      <c r="LP15" s="1">
        <v>44.76</v>
      </c>
      <c r="LQ15" s="1">
        <v>2558.77</v>
      </c>
      <c r="LR15" s="1">
        <v>55.744999999999997</v>
      </c>
      <c r="LS15" s="1">
        <v>4042.4650000000001</v>
      </c>
      <c r="LT15" s="1">
        <v>156.18</v>
      </c>
      <c r="LU15" s="1">
        <v>48184.639999999999</v>
      </c>
      <c r="LV15" s="1">
        <v>156.18</v>
      </c>
      <c r="LW15" s="1">
        <v>48184.639999999999</v>
      </c>
      <c r="LX15" s="1">
        <v>156.18</v>
      </c>
      <c r="LY15" s="1">
        <v>48184.639999999999</v>
      </c>
      <c r="LZ15" s="1">
        <v>156.18</v>
      </c>
      <c r="MA15" s="1">
        <v>48184.639999999999</v>
      </c>
      <c r="MF15" s="1">
        <v>103.08499999999999</v>
      </c>
      <c r="MG15" s="1">
        <v>19699.365000000002</v>
      </c>
      <c r="MH15" s="1">
        <v>1040.99</v>
      </c>
      <c r="MI15" s="1">
        <v>1428958.66</v>
      </c>
      <c r="MJ15" s="1">
        <v>4422.625</v>
      </c>
      <c r="MK15" s="1">
        <v>25127886.004999999</v>
      </c>
      <c r="ML15" s="1">
        <v>5521.86</v>
      </c>
      <c r="MM15" s="1">
        <v>39855108.68</v>
      </c>
      <c r="MN15" s="1">
        <v>15566.905000000001</v>
      </c>
      <c r="MO15" s="1">
        <v>480225331.495</v>
      </c>
      <c r="MP15" s="1">
        <v>15566.905000000001</v>
      </c>
      <c r="MQ15" s="1">
        <v>480225331.495</v>
      </c>
      <c r="MR15" s="1">
        <v>15566.905000000001</v>
      </c>
      <c r="MS15" s="1">
        <v>480225331.495</v>
      </c>
      <c r="MT15" s="1">
        <v>15566.905000000001</v>
      </c>
      <c r="MU15" s="1">
        <v>480225331.495</v>
      </c>
      <c r="MV15" s="1">
        <f t="shared" si="27"/>
        <v>2.0619000000000005</v>
      </c>
      <c r="MW15" s="1" t="e">
        <f t="shared" ref="MW15:MW20" ca="1" si="69">BN15-КОРЕНЬ(BP15)/КОРЕНЬ(B15)*$B$1</f>
        <v>#NAME?</v>
      </c>
      <c r="MX15" s="1" t="e">
        <f t="shared" ref="MX15:MX20" ca="1" si="70">BN15+КОРЕНЬ(BP15)/КОРЕНЬ(B15)*$B$1</f>
        <v>#NAME?</v>
      </c>
      <c r="NA15" s="1">
        <v>1</v>
      </c>
      <c r="NB15" s="1">
        <v>1</v>
      </c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v>1</v>
      </c>
      <c r="NJ15" s="1">
        <v>0.55345284135875883</v>
      </c>
      <c r="NK15" s="1">
        <v>0.82226710371951572</v>
      </c>
      <c r="NL15" s="1">
        <v>0.96058995399088143</v>
      </c>
      <c r="NM15" s="1">
        <v>0.97932728604953223</v>
      </c>
      <c r="NN15" s="1">
        <v>1</v>
      </c>
      <c r="NO15" s="1">
        <v>1</v>
      </c>
      <c r="NP15" s="1">
        <v>1</v>
      </c>
      <c r="NQ15" s="1">
        <v>1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</row>
    <row r="16" spans="1:390" s="1" customFormat="1" x14ac:dyDescent="0.25">
      <c r="A16" s="1">
        <v>700</v>
      </c>
      <c r="B16" s="1">
        <v>200</v>
      </c>
      <c r="C16" s="1">
        <v>100</v>
      </c>
      <c r="D16" s="1" t="s">
        <v>338</v>
      </c>
      <c r="E16" s="1">
        <v>32.468323889999986</v>
      </c>
      <c r="F16" s="1">
        <v>1066.7981885213487</v>
      </c>
      <c r="G16" s="1">
        <f t="shared" si="0"/>
        <v>12.606132295404905</v>
      </c>
      <c r="H16" s="1" t="e">
        <f t="shared" ca="1" si="51"/>
        <v>#NAME?</v>
      </c>
      <c r="I16" s="1" t="e">
        <f t="shared" ca="1" si="52"/>
        <v>#NAME?</v>
      </c>
      <c r="J16" s="1">
        <f t="shared" si="3"/>
        <v>4.6383319842857124E-4</v>
      </c>
      <c r="K16" s="1" t="e">
        <f t="shared" ca="1" si="53"/>
        <v>#NAME?</v>
      </c>
      <c r="L16" s="1" t="e">
        <f t="shared" ca="1" si="54"/>
        <v>#NAME?</v>
      </c>
      <c r="M16" s="1">
        <v>0</v>
      </c>
      <c r="N16" s="1">
        <v>15674.2</v>
      </c>
      <c r="O16" s="1">
        <v>22018.674999999999</v>
      </c>
      <c r="P16" s="1">
        <v>484998022.38499999</v>
      </c>
      <c r="Q16" s="1">
        <f t="shared" si="6"/>
        <v>175973.62937504053</v>
      </c>
      <c r="R16" s="1" t="e">
        <f t="shared" ca="1" si="55"/>
        <v>#NAME?</v>
      </c>
      <c r="S16" s="1" t="e">
        <f t="shared" ca="1" si="56"/>
        <v>#NAME?</v>
      </c>
      <c r="T16" s="1">
        <v>69900</v>
      </c>
      <c r="U16" s="2">
        <v>4886010000</v>
      </c>
      <c r="V16" s="2">
        <f t="shared" si="9"/>
        <v>0</v>
      </c>
      <c r="W16" s="2" t="e">
        <f t="shared" ca="1" si="57"/>
        <v>#NAME?</v>
      </c>
      <c r="X16" s="2" t="e">
        <f t="shared" ca="1" si="58"/>
        <v>#NAME?</v>
      </c>
      <c r="Y16" s="2">
        <f t="shared" si="12"/>
        <v>0.99857142857142855</v>
      </c>
      <c r="Z16" s="2" t="e">
        <f t="shared" ca="1" si="59"/>
        <v>#NAME?</v>
      </c>
      <c r="AA16" s="2" t="e">
        <f t="shared" ca="1" si="60"/>
        <v>#NAME?</v>
      </c>
      <c r="AB16" s="2">
        <v>700</v>
      </c>
      <c r="AC16" s="2">
        <v>490000</v>
      </c>
      <c r="AD16" s="2">
        <f t="shared" si="30"/>
        <v>1.4047718543849126</v>
      </c>
      <c r="AE16" s="2">
        <v>7797</v>
      </c>
      <c r="AF16" s="2">
        <v>7797</v>
      </c>
      <c r="AG16" s="2">
        <v>3344.9749999999999</v>
      </c>
      <c r="AH16" s="2">
        <v>11200412.015000001</v>
      </c>
      <c r="AI16" s="2">
        <v>69900</v>
      </c>
      <c r="AJ16" s="2">
        <v>3225.71</v>
      </c>
      <c r="AK16" s="2">
        <v>10416535.58</v>
      </c>
      <c r="AL16" s="2"/>
      <c r="AM16" s="2"/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1.06</v>
      </c>
      <c r="BA16" s="2">
        <v>1.18</v>
      </c>
      <c r="BB16" s="2">
        <v>510.26829268292681</v>
      </c>
      <c r="BC16" s="2">
        <v>282775.13414634147</v>
      </c>
      <c r="BD16" s="2"/>
      <c r="BE16" s="2"/>
      <c r="BF16" s="2"/>
      <c r="BG16" s="2"/>
      <c r="BH16" s="2">
        <v>1.1000000000000001</v>
      </c>
      <c r="BI16" s="2">
        <v>1.32</v>
      </c>
      <c r="BJ16" s="2">
        <v>1.345</v>
      </c>
      <c r="BK16" s="2">
        <v>2.2549999999999999</v>
      </c>
      <c r="BL16" s="2">
        <v>1.605</v>
      </c>
      <c r="BM16" s="1">
        <v>3.5350000000000001</v>
      </c>
      <c r="BN16" s="1">
        <v>1.865</v>
      </c>
      <c r="BO16" s="1">
        <v>5.0149999999999997</v>
      </c>
      <c r="BP16" s="1">
        <v>3.3149999999999999</v>
      </c>
      <c r="BQ16" s="1">
        <v>20.305</v>
      </c>
      <c r="BR16" s="1">
        <v>11.074999999999999</v>
      </c>
      <c r="BS16" s="1">
        <v>217.45500000000001</v>
      </c>
      <c r="BT16" s="1">
        <v>32.85</v>
      </c>
      <c r="BU16" s="1">
        <v>2069.09</v>
      </c>
      <c r="BV16" s="1">
        <v>50977.951219512193</v>
      </c>
      <c r="BW16" s="1">
        <v>2822794397.7317071</v>
      </c>
      <c r="BX16" s="1">
        <f t="shared" si="15"/>
        <v>1.5367749999999996</v>
      </c>
      <c r="BY16" s="1" t="e">
        <f t="shared" ca="1" si="61"/>
        <v>#NAME?</v>
      </c>
      <c r="BZ16" s="1" t="e">
        <f t="shared" ca="1" si="62"/>
        <v>#NAME?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0.82</v>
      </c>
      <c r="CL16" s="1">
        <v>-31488.530914399984</v>
      </c>
      <c r="CM16" s="1">
        <v>-13286.073542240007</v>
      </c>
      <c r="CN16" s="1">
        <v>-6118.3856446399996</v>
      </c>
      <c r="CO16" s="1">
        <v>-3324.1534880000022</v>
      </c>
      <c r="CP16" s="1">
        <v>-861.80252096000027</v>
      </c>
      <c r="CQ16" s="1">
        <v>-100.06415040000002</v>
      </c>
      <c r="CR16" s="1">
        <v>-13.120391839999998</v>
      </c>
      <c r="CS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G16" s="1">
        <v>1</v>
      </c>
      <c r="DH16" s="1">
        <v>1</v>
      </c>
      <c r="DI16" s="1">
        <v>1.0049999999999999</v>
      </c>
      <c r="DJ16" s="1">
        <v>1.0149999999999999</v>
      </c>
      <c r="DK16" s="1">
        <v>1.65</v>
      </c>
      <c r="DL16" s="1">
        <v>4.04</v>
      </c>
      <c r="DM16" s="1">
        <v>3.33</v>
      </c>
      <c r="DN16" s="1">
        <v>21.05</v>
      </c>
      <c r="DO16" s="1">
        <v>40.04</v>
      </c>
      <c r="DP16" s="1">
        <v>8621.5</v>
      </c>
      <c r="DQ16" s="1">
        <v>351.47770700636943</v>
      </c>
      <c r="DR16" s="1">
        <v>179474.72611464967</v>
      </c>
      <c r="DS16" s="1">
        <v>421</v>
      </c>
      <c r="DT16" s="1">
        <v>242658.86666666667</v>
      </c>
      <c r="DU16" s="1">
        <v>12</v>
      </c>
      <c r="DV16" s="1">
        <v>144</v>
      </c>
      <c r="EA16" s="1">
        <v>1.37</v>
      </c>
      <c r="EB16" s="1">
        <v>2.4900000000000002</v>
      </c>
      <c r="EC16" s="1">
        <v>18.495000000000001</v>
      </c>
      <c r="ED16" s="1">
        <v>650.57500000000005</v>
      </c>
      <c r="EE16" s="1">
        <v>106.715</v>
      </c>
      <c r="EF16" s="1">
        <v>24964.564999999999</v>
      </c>
      <c r="EG16" s="1">
        <v>282.25</v>
      </c>
      <c r="EH16" s="1">
        <v>181640.8</v>
      </c>
      <c r="EI16" s="1">
        <v>3954.0050000000001</v>
      </c>
      <c r="EJ16" s="1">
        <v>85803496.614999995</v>
      </c>
      <c r="EK16" s="1">
        <v>35096.433121019109</v>
      </c>
      <c r="EL16" s="1">
        <v>1791306872.2420382</v>
      </c>
      <c r="EM16" s="1">
        <v>42045.466666666667</v>
      </c>
      <c r="EN16" s="1">
        <v>2422538339.0666666</v>
      </c>
      <c r="EO16" s="1">
        <v>1108.5</v>
      </c>
      <c r="EP16" s="1">
        <v>1228772.5</v>
      </c>
      <c r="EQ16" s="1">
        <f t="shared" si="18"/>
        <v>1.5367749999999996</v>
      </c>
      <c r="ER16" s="1" t="e">
        <f t="shared" ca="1" si="63"/>
        <v>#NAME?</v>
      </c>
      <c r="ES16" s="1" t="e">
        <f t="shared" ca="1" si="64"/>
        <v>#NAME?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0.78500000000000003</v>
      </c>
      <c r="FB16" s="1">
        <v>0.15</v>
      </c>
      <c r="FC16" s="1">
        <v>0.01</v>
      </c>
      <c r="FE16" s="1">
        <v>-13.767667615571538</v>
      </c>
      <c r="FF16" s="1">
        <v>55.540403927440799</v>
      </c>
      <c r="FG16" s="1">
        <v>88.264110364419651</v>
      </c>
      <c r="FH16" s="1">
        <v>98.888603277703965</v>
      </c>
      <c r="FI16" s="1">
        <v>105.10452724019925</v>
      </c>
      <c r="FJ16" s="1">
        <v>106.61945216345107</v>
      </c>
      <c r="FK16" s="1">
        <v>106.7504244967665</v>
      </c>
      <c r="FL16" s="1">
        <v>106.75752528361598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Z16" s="1">
        <v>1</v>
      </c>
      <c r="GA16" s="1">
        <v>1</v>
      </c>
      <c r="GB16" s="1">
        <v>1</v>
      </c>
      <c r="GC16" s="1">
        <v>1</v>
      </c>
      <c r="GD16" s="1">
        <v>1.125</v>
      </c>
      <c r="GE16" s="1">
        <v>1.375</v>
      </c>
      <c r="GF16" s="1">
        <v>2.0499999999999998</v>
      </c>
      <c r="GG16" s="1">
        <v>5.8</v>
      </c>
      <c r="GH16" s="1">
        <v>11.045</v>
      </c>
      <c r="GI16" s="1">
        <v>152.23500000000001</v>
      </c>
      <c r="GJ16" s="1">
        <v>24.664999999999999</v>
      </c>
      <c r="GK16" s="1">
        <v>753.35500000000002</v>
      </c>
      <c r="GL16" s="1">
        <v>39.68</v>
      </c>
      <c r="GM16" s="1">
        <v>1980.95</v>
      </c>
      <c r="GN16" s="1">
        <v>39.68</v>
      </c>
      <c r="GO16" s="1">
        <v>1980.95</v>
      </c>
      <c r="GT16" s="1">
        <v>1.425</v>
      </c>
      <c r="GU16" s="1">
        <v>2.585</v>
      </c>
      <c r="GV16" s="1">
        <v>4.74</v>
      </c>
      <c r="GW16" s="1">
        <v>39.020000000000003</v>
      </c>
      <c r="GX16" s="1">
        <v>44.36</v>
      </c>
      <c r="GY16" s="1">
        <v>3704</v>
      </c>
      <c r="GZ16" s="1">
        <v>150.54</v>
      </c>
      <c r="HA16" s="1">
        <v>39176.129999999997</v>
      </c>
      <c r="HB16" s="1">
        <v>1051.365</v>
      </c>
      <c r="HC16" s="1">
        <v>1403265.625</v>
      </c>
      <c r="HD16" s="1">
        <v>2419.8449999999998</v>
      </c>
      <c r="HE16" s="1">
        <v>7314052.2350000003</v>
      </c>
      <c r="HF16" s="1">
        <v>3918.3249999999998</v>
      </c>
      <c r="HG16" s="1">
        <v>19410380.295000002</v>
      </c>
      <c r="HH16" s="1">
        <v>3918.3249999999998</v>
      </c>
      <c r="HI16" s="1">
        <v>19410380.295000002</v>
      </c>
      <c r="HJ16" s="1">
        <f t="shared" si="21"/>
        <v>1.5367749999999996</v>
      </c>
      <c r="HK16" s="1" t="e">
        <f t="shared" ca="1" si="65"/>
        <v>#NAME?</v>
      </c>
      <c r="HL16" s="1" t="e">
        <f t="shared" ca="1" si="66"/>
        <v>#NAME?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1</v>
      </c>
      <c r="HU16" s="1">
        <v>1</v>
      </c>
      <c r="HV16" s="1">
        <v>1</v>
      </c>
      <c r="HX16" s="1">
        <v>-37.785342438231645</v>
      </c>
      <c r="HY16" s="1">
        <v>-22.018992120856193</v>
      </c>
      <c r="HZ16" s="1">
        <v>-8.48658122246934</v>
      </c>
      <c r="IA16" s="1">
        <v>-4.2224519449395288</v>
      </c>
      <c r="IB16" s="1">
        <v>-0.67242283604797704</v>
      </c>
      <c r="IC16" s="1">
        <v>-5.1514441455894212E-2</v>
      </c>
      <c r="ID16" s="1">
        <v>0</v>
      </c>
      <c r="IE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S16" s="1">
        <v>1</v>
      </c>
      <c r="IT16" s="1">
        <v>1</v>
      </c>
      <c r="IU16" s="1">
        <v>1.19</v>
      </c>
      <c r="IV16" s="1">
        <v>1.62</v>
      </c>
      <c r="IW16" s="1">
        <v>5.4450000000000003</v>
      </c>
      <c r="IX16" s="1">
        <v>40.534999999999997</v>
      </c>
      <c r="IY16" s="1">
        <v>8.7100000000000009</v>
      </c>
      <c r="IZ16" s="1">
        <v>95.68</v>
      </c>
      <c r="JA16" s="1">
        <v>18.86</v>
      </c>
      <c r="JB16" s="1">
        <v>442.79</v>
      </c>
      <c r="JC16" s="1">
        <v>39.68</v>
      </c>
      <c r="JD16" s="1">
        <v>1980.95</v>
      </c>
      <c r="JE16" s="1">
        <v>39.68</v>
      </c>
      <c r="JF16" s="1">
        <v>1980.95</v>
      </c>
      <c r="JG16" s="1">
        <v>39.68</v>
      </c>
      <c r="JH16" s="1">
        <v>1980.95</v>
      </c>
      <c r="JM16" s="1">
        <v>6.93</v>
      </c>
      <c r="JN16" s="1">
        <v>88.5</v>
      </c>
      <c r="JO16" s="1">
        <v>54.16</v>
      </c>
      <c r="JP16" s="1">
        <v>5640.65</v>
      </c>
      <c r="JQ16" s="1">
        <v>490.71499999999997</v>
      </c>
      <c r="JR16" s="1">
        <v>349872.40500000003</v>
      </c>
      <c r="JS16" s="1">
        <v>822.01499999999999</v>
      </c>
      <c r="JT16" s="1">
        <v>873875.33499999996</v>
      </c>
      <c r="JU16" s="1">
        <v>1833.3</v>
      </c>
      <c r="JV16" s="1">
        <v>4238388.8899999997</v>
      </c>
      <c r="JW16" s="1">
        <v>3918.3249999999998</v>
      </c>
      <c r="JX16" s="1">
        <v>19410380.295000002</v>
      </c>
      <c r="JY16" s="1">
        <v>3918.3249999999998</v>
      </c>
      <c r="JZ16" s="1">
        <v>19410380.295000002</v>
      </c>
      <c r="KA16" s="1">
        <v>3918.3249999999998</v>
      </c>
      <c r="KB16" s="1">
        <v>19410380.295000002</v>
      </c>
      <c r="KC16" s="1">
        <f t="shared" si="24"/>
        <v>1.5367749999999996</v>
      </c>
      <c r="KD16" s="1" t="e">
        <f t="shared" ca="1" si="67"/>
        <v>#NAME?</v>
      </c>
      <c r="KE16" s="1" t="e">
        <f t="shared" ca="1" si="68"/>
        <v>#NAME?</v>
      </c>
      <c r="KH16" s="1">
        <v>1</v>
      </c>
      <c r="KI16" s="1">
        <v>1</v>
      </c>
      <c r="KJ16" s="1">
        <v>1</v>
      </c>
      <c r="KK16" s="1">
        <v>1</v>
      </c>
      <c r="KL16" s="1">
        <v>1</v>
      </c>
      <c r="KM16" s="1">
        <v>1</v>
      </c>
      <c r="KN16" s="1">
        <v>1</v>
      </c>
      <c r="KO16" s="1">
        <v>1</v>
      </c>
      <c r="KQ16" s="1">
        <v>13.655702164037196</v>
      </c>
      <c r="KR16" s="1">
        <v>16.601974520073657</v>
      </c>
      <c r="KS16" s="1">
        <v>19.027716528693457</v>
      </c>
      <c r="KT16" s="1">
        <v>19.553763217516401</v>
      </c>
      <c r="KU16" s="1">
        <v>19.912353738541604</v>
      </c>
      <c r="KV16" s="1">
        <v>20</v>
      </c>
      <c r="KW16" s="1">
        <v>20</v>
      </c>
      <c r="KX16" s="1">
        <v>20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L16" s="1">
        <v>1.78</v>
      </c>
      <c r="LM16" s="1">
        <v>4.3600000000000003</v>
      </c>
      <c r="LN16" s="1">
        <v>11.51</v>
      </c>
      <c r="LO16" s="1">
        <v>174.81</v>
      </c>
      <c r="LP16" s="1">
        <v>42.734999999999999</v>
      </c>
      <c r="LQ16" s="1">
        <v>2591.8449999999998</v>
      </c>
      <c r="LR16" s="1">
        <v>57.395000000000003</v>
      </c>
      <c r="LS16" s="1">
        <v>4730.9650000000001</v>
      </c>
      <c r="LT16" s="1">
        <v>146.16999999999999</v>
      </c>
      <c r="LU16" s="1">
        <v>42330.83</v>
      </c>
      <c r="LV16" s="1">
        <v>146.16999999999999</v>
      </c>
      <c r="LW16" s="1">
        <v>42330.83</v>
      </c>
      <c r="LX16" s="1">
        <v>146.16999999999999</v>
      </c>
      <c r="LY16" s="1">
        <v>42330.83</v>
      </c>
      <c r="LZ16" s="1">
        <v>146.16999999999999</v>
      </c>
      <c r="MA16" s="1">
        <v>42330.83</v>
      </c>
      <c r="MF16" s="1">
        <v>117.55</v>
      </c>
      <c r="MG16" s="1">
        <v>25832.6</v>
      </c>
      <c r="MH16" s="1">
        <v>1102.585</v>
      </c>
      <c r="MI16" s="1">
        <v>1640880.165</v>
      </c>
      <c r="MJ16" s="1">
        <v>4222.2299999999996</v>
      </c>
      <c r="MK16" s="1">
        <v>25496039.93</v>
      </c>
      <c r="ML16" s="1">
        <v>5687.63</v>
      </c>
      <c r="MM16" s="1">
        <v>46733226.07</v>
      </c>
      <c r="MN16" s="1">
        <v>14567.17</v>
      </c>
      <c r="MO16" s="1">
        <v>421968854.02999997</v>
      </c>
      <c r="MP16" s="1">
        <v>14567.17</v>
      </c>
      <c r="MQ16" s="1">
        <v>421968854.02999997</v>
      </c>
      <c r="MR16" s="1">
        <v>14567.17</v>
      </c>
      <c r="MS16" s="1">
        <v>421968854.02999997</v>
      </c>
      <c r="MT16" s="1">
        <v>14567.17</v>
      </c>
      <c r="MU16" s="1">
        <v>421968854.02999997</v>
      </c>
      <c r="MV16" s="1">
        <f t="shared" si="27"/>
        <v>1.5367749999999996</v>
      </c>
      <c r="MW16" s="1" t="e">
        <f t="shared" ca="1" si="69"/>
        <v>#NAME?</v>
      </c>
      <c r="MX16" s="1" t="e">
        <f t="shared" ca="1" si="70"/>
        <v>#NAME?</v>
      </c>
      <c r="NA16" s="1">
        <v>1</v>
      </c>
      <c r="NB16" s="1">
        <v>1</v>
      </c>
      <c r="NC16" s="1">
        <v>1</v>
      </c>
      <c r="ND16" s="1">
        <v>1</v>
      </c>
      <c r="NE16" s="1">
        <v>1</v>
      </c>
      <c r="NF16" s="1">
        <v>1</v>
      </c>
      <c r="NG16" s="1">
        <v>1</v>
      </c>
      <c r="NH16" s="1">
        <v>1</v>
      </c>
      <c r="NJ16" s="1">
        <v>0.55333271850738153</v>
      </c>
      <c r="NK16" s="1">
        <v>0.82423889447560161</v>
      </c>
      <c r="NL16" s="1">
        <v>0.95881145940322143</v>
      </c>
      <c r="NM16" s="1">
        <v>0.97984410389829391</v>
      </c>
      <c r="NN16" s="1">
        <v>1</v>
      </c>
      <c r="NO16" s="1">
        <v>1</v>
      </c>
      <c r="NP16" s="1">
        <v>1</v>
      </c>
      <c r="NQ16" s="1">
        <v>1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</row>
    <row r="17" spans="1:390" s="1" customFormat="1" x14ac:dyDescent="0.25">
      <c r="A17" s="1">
        <v>750</v>
      </c>
      <c r="B17" s="1">
        <v>200</v>
      </c>
      <c r="C17" s="1">
        <v>100</v>
      </c>
      <c r="D17" s="1" t="s">
        <v>338</v>
      </c>
      <c r="E17" s="1">
        <v>33.406511550000026</v>
      </c>
      <c r="F17" s="1">
        <v>1118.0815372248023</v>
      </c>
      <c r="G17" s="1">
        <f t="shared" si="0"/>
        <v>2.0865232845171704</v>
      </c>
      <c r="H17" s="1" t="e">
        <f t="shared" ca="1" si="51"/>
        <v>#NAME?</v>
      </c>
      <c r="I17" s="1" t="e">
        <f t="shared" ca="1" si="52"/>
        <v>#NAME?</v>
      </c>
      <c r="J17" s="1">
        <f t="shared" si="3"/>
        <v>4.4542015400000033E-4</v>
      </c>
      <c r="K17" s="1" t="e">
        <f t="shared" ca="1" si="53"/>
        <v>#NAME?</v>
      </c>
      <c r="L17" s="1" t="e">
        <f t="shared" ca="1" si="54"/>
        <v>#NAME?</v>
      </c>
      <c r="M17" s="1">
        <v>0</v>
      </c>
      <c r="N17" s="1">
        <v>17231.75</v>
      </c>
      <c r="O17" s="1">
        <v>24439.47</v>
      </c>
      <c r="P17" s="1">
        <v>597509525.10000002</v>
      </c>
      <c r="Q17" s="1">
        <f t="shared" si="6"/>
        <v>221831.21909999847</v>
      </c>
      <c r="R17" s="1" t="e">
        <f t="shared" ca="1" si="55"/>
        <v>#NAME?</v>
      </c>
      <c r="S17" s="1" t="e">
        <f t="shared" ca="1" si="56"/>
        <v>#NAME?</v>
      </c>
      <c r="T17" s="1">
        <v>74900</v>
      </c>
      <c r="U17" s="2">
        <v>5610010000</v>
      </c>
      <c r="V17" s="2">
        <f t="shared" si="9"/>
        <v>0</v>
      </c>
      <c r="W17" s="2" t="e">
        <f t="shared" ca="1" si="57"/>
        <v>#NAME?</v>
      </c>
      <c r="X17" s="2" t="e">
        <f t="shared" ca="1" si="58"/>
        <v>#NAME?</v>
      </c>
      <c r="Y17" s="2">
        <f t="shared" si="12"/>
        <v>0.9986666666666667</v>
      </c>
      <c r="Z17" s="2" t="e">
        <f t="shared" ca="1" si="59"/>
        <v>#NAME?</v>
      </c>
      <c r="AA17" s="2" t="e">
        <f t="shared" ca="1" si="60"/>
        <v>#NAME?</v>
      </c>
      <c r="AB17" s="2">
        <v>750</v>
      </c>
      <c r="AC17" s="2">
        <v>562500</v>
      </c>
      <c r="AD17" s="2">
        <f t="shared" si="30"/>
        <v>1.4182813701452262</v>
      </c>
      <c r="AE17" s="2">
        <v>7797</v>
      </c>
      <c r="AF17" s="2">
        <v>7797</v>
      </c>
      <c r="AG17" s="2">
        <v>3525.1350000000002</v>
      </c>
      <c r="AH17" s="2">
        <v>12439781.885</v>
      </c>
      <c r="AI17" s="2">
        <v>74900</v>
      </c>
      <c r="AJ17" s="2">
        <v>3406.7849999999999</v>
      </c>
      <c r="AK17" s="2">
        <v>11619422.564999999</v>
      </c>
      <c r="AL17" s="2"/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1.06</v>
      </c>
      <c r="BA17" s="2">
        <v>1.18</v>
      </c>
      <c r="BB17" s="2">
        <v>487.40462427745666</v>
      </c>
      <c r="BC17" s="2">
        <v>267686.14450867049</v>
      </c>
      <c r="BD17" s="2"/>
      <c r="BE17" s="2"/>
      <c r="BF17" s="2"/>
      <c r="BG17" s="2"/>
      <c r="BH17" s="2">
        <v>1.075</v>
      </c>
      <c r="BI17" s="2">
        <v>1.2350000000000001</v>
      </c>
      <c r="BJ17" s="2">
        <v>1.3049999999999999</v>
      </c>
      <c r="BK17" s="2">
        <v>2.2349999999999999</v>
      </c>
      <c r="BL17" s="2">
        <v>1.67</v>
      </c>
      <c r="BM17" s="1">
        <v>3.9</v>
      </c>
      <c r="BN17" s="1">
        <v>2.0049999999999999</v>
      </c>
      <c r="BO17" s="1">
        <v>6.6550000000000002</v>
      </c>
      <c r="BP17" s="1">
        <v>3.395</v>
      </c>
      <c r="BQ17" s="1">
        <v>22.475000000000001</v>
      </c>
      <c r="BR17" s="1">
        <v>9.5950000000000006</v>
      </c>
      <c r="BS17" s="1">
        <v>168.655</v>
      </c>
      <c r="BT17" s="1">
        <v>35.005000000000003</v>
      </c>
      <c r="BU17" s="1">
        <v>2360.2350000000001</v>
      </c>
      <c r="BV17" s="1">
        <v>48693.861271676302</v>
      </c>
      <c r="BW17" s="1">
        <v>2672252378</v>
      </c>
      <c r="BX17" s="1">
        <f t="shared" si="15"/>
        <v>2.6349750000000007</v>
      </c>
      <c r="BY17" s="1" t="e">
        <f t="shared" ca="1" si="61"/>
        <v>#NAME?</v>
      </c>
      <c r="BZ17" s="1" t="e">
        <f t="shared" ca="1" si="62"/>
        <v>#NAME?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0.86499999999999999</v>
      </c>
      <c r="CL17" s="1">
        <v>-30823.712957759992</v>
      </c>
      <c r="CM17" s="1">
        <v>-16231.623649279994</v>
      </c>
      <c r="CN17" s="1">
        <v>-6026.0600659200036</v>
      </c>
      <c r="CO17" s="1">
        <v>-3471.2862393600017</v>
      </c>
      <c r="CP17" s="1">
        <v>-1054.0919343999994</v>
      </c>
      <c r="CQ17" s="1">
        <v>-113.23054240000003</v>
      </c>
      <c r="CR17" s="1">
        <v>-12.08609584</v>
      </c>
      <c r="CS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G17" s="1">
        <v>1</v>
      </c>
      <c r="DH17" s="1">
        <v>1</v>
      </c>
      <c r="DI17" s="1">
        <v>1.01</v>
      </c>
      <c r="DJ17" s="1">
        <v>1.03</v>
      </c>
      <c r="DK17" s="1">
        <v>1.6</v>
      </c>
      <c r="DL17" s="1">
        <v>3.59</v>
      </c>
      <c r="DM17" s="1">
        <v>2.9049999999999998</v>
      </c>
      <c r="DN17" s="1">
        <v>18.074999999999999</v>
      </c>
      <c r="DO17" s="1">
        <v>27.405000000000001</v>
      </c>
      <c r="DP17" s="1">
        <v>5089.8549999999996</v>
      </c>
      <c r="DQ17" s="1">
        <v>374.22784810126581</v>
      </c>
      <c r="DR17" s="1">
        <v>209050.86075949366</v>
      </c>
      <c r="DS17" s="1">
        <v>336</v>
      </c>
      <c r="DT17" s="1">
        <v>195014</v>
      </c>
      <c r="DU17" s="1">
        <v>26.333333333333332</v>
      </c>
      <c r="DV17" s="1">
        <v>1526.3333333333333</v>
      </c>
      <c r="EA17" s="1">
        <v>1.385</v>
      </c>
      <c r="EB17" s="1">
        <v>2.4249999999999998</v>
      </c>
      <c r="EC17" s="1">
        <v>19.48</v>
      </c>
      <c r="ED17" s="1">
        <v>700.52</v>
      </c>
      <c r="EE17" s="1">
        <v>101.74</v>
      </c>
      <c r="EF17" s="1">
        <v>21241.05</v>
      </c>
      <c r="EG17" s="1">
        <v>235.47</v>
      </c>
      <c r="EH17" s="1">
        <v>153103.14000000001</v>
      </c>
      <c r="EI17" s="1">
        <v>2688.09</v>
      </c>
      <c r="EJ17" s="1">
        <v>50665920.5</v>
      </c>
      <c r="EK17" s="1">
        <v>37372.632911392408</v>
      </c>
      <c r="EL17" s="1">
        <v>2086765893.2405064</v>
      </c>
      <c r="EM17" s="1">
        <v>33546.851851851854</v>
      </c>
      <c r="EN17" s="1">
        <v>1946289213.6666667</v>
      </c>
      <c r="EO17" s="1">
        <v>2609.3333333333335</v>
      </c>
      <c r="EP17" s="1">
        <v>15028675.333333334</v>
      </c>
      <c r="EQ17" s="1">
        <f t="shared" si="18"/>
        <v>2.6349750000000007</v>
      </c>
      <c r="ER17" s="1" t="e">
        <f t="shared" ca="1" si="63"/>
        <v>#NAME?</v>
      </c>
      <c r="ES17" s="1" t="e">
        <f t="shared" ca="1" si="64"/>
        <v>#NAME?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0.79</v>
      </c>
      <c r="FB17" s="1">
        <v>0.13500000000000001</v>
      </c>
      <c r="FC17" s="1">
        <v>1.4999999999999999E-2</v>
      </c>
      <c r="FE17" s="1">
        <v>-9.694048684058302</v>
      </c>
      <c r="FF17" s="1">
        <v>55.942052881298643</v>
      </c>
      <c r="FG17" s="1">
        <v>88.314820414927709</v>
      </c>
      <c r="FH17" s="1">
        <v>98.534203313979674</v>
      </c>
      <c r="FI17" s="1">
        <v>105.10736435989311</v>
      </c>
      <c r="FJ17" s="1">
        <v>106.62260146524478</v>
      </c>
      <c r="FK17" s="1">
        <v>106.75003105877212</v>
      </c>
      <c r="FL17" s="1">
        <v>106.75752528361598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Z17" s="1">
        <v>1</v>
      </c>
      <c r="GA17" s="1">
        <v>1</v>
      </c>
      <c r="GB17" s="1">
        <v>1</v>
      </c>
      <c r="GC17" s="1">
        <v>1</v>
      </c>
      <c r="GD17" s="1">
        <v>1.1499999999999999</v>
      </c>
      <c r="GE17" s="1">
        <v>1.45</v>
      </c>
      <c r="GF17" s="1">
        <v>2.1850000000000001</v>
      </c>
      <c r="GG17" s="1">
        <v>6.4749999999999996</v>
      </c>
      <c r="GH17" s="1">
        <v>11.19</v>
      </c>
      <c r="GI17" s="1">
        <v>161.65</v>
      </c>
      <c r="GJ17" s="1">
        <v>26.355</v>
      </c>
      <c r="GK17" s="1">
        <v>845.70500000000004</v>
      </c>
      <c r="GL17" s="1">
        <v>38.869999999999997</v>
      </c>
      <c r="GM17" s="1">
        <v>1901.68</v>
      </c>
      <c r="GN17" s="1">
        <v>38.869999999999997</v>
      </c>
      <c r="GO17" s="1">
        <v>1901.68</v>
      </c>
      <c r="GT17" s="1">
        <v>1.46</v>
      </c>
      <c r="GU17" s="1">
        <v>2.84</v>
      </c>
      <c r="GV17" s="1">
        <v>5.65</v>
      </c>
      <c r="GW17" s="1">
        <v>58.5</v>
      </c>
      <c r="GX17" s="1">
        <v>51.49</v>
      </c>
      <c r="GY17" s="1">
        <v>4531.8599999999997</v>
      </c>
      <c r="GZ17" s="1">
        <v>162.78</v>
      </c>
      <c r="HA17" s="1">
        <v>44414.07</v>
      </c>
      <c r="HB17" s="1">
        <v>1067.3699999999999</v>
      </c>
      <c r="HC17" s="1">
        <v>1501697.94</v>
      </c>
      <c r="HD17" s="1">
        <v>2585.25</v>
      </c>
      <c r="HE17" s="1">
        <v>8195460.4400000004</v>
      </c>
      <c r="HF17" s="1">
        <v>3836.395</v>
      </c>
      <c r="HG17" s="1">
        <v>18627637.274999999</v>
      </c>
      <c r="HH17" s="1">
        <v>3836.395</v>
      </c>
      <c r="HI17" s="1">
        <v>18627637.274999999</v>
      </c>
      <c r="HJ17" s="1">
        <f t="shared" si="21"/>
        <v>2.6349750000000007</v>
      </c>
      <c r="HK17" s="1" t="e">
        <f t="shared" ca="1" si="65"/>
        <v>#NAME?</v>
      </c>
      <c r="HL17" s="1" t="e">
        <f t="shared" ca="1" si="66"/>
        <v>#NAME?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X17" s="1">
        <v>-39.264707910708665</v>
      </c>
      <c r="HY17" s="1">
        <v>-22.258735143897287</v>
      </c>
      <c r="HZ17" s="1">
        <v>-8.39618755255416</v>
      </c>
      <c r="IA17" s="1">
        <v>-4.1617463270858917</v>
      </c>
      <c r="IB17" s="1">
        <v>-0.77926736338368707</v>
      </c>
      <c r="IC17" s="1">
        <v>-4.7948057047409225E-2</v>
      </c>
      <c r="ID17" s="1">
        <v>0</v>
      </c>
      <c r="IE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S17" s="1">
        <v>1</v>
      </c>
      <c r="IT17" s="1">
        <v>1</v>
      </c>
      <c r="IU17" s="1">
        <v>1.175</v>
      </c>
      <c r="IV17" s="1">
        <v>1.5349999999999999</v>
      </c>
      <c r="IW17" s="1">
        <v>5.44</v>
      </c>
      <c r="IX17" s="1">
        <v>40.950000000000003</v>
      </c>
      <c r="IY17" s="1">
        <v>9.0250000000000004</v>
      </c>
      <c r="IZ17" s="1">
        <v>103.075</v>
      </c>
      <c r="JA17" s="1">
        <v>19.465</v>
      </c>
      <c r="JB17" s="1">
        <v>462.29500000000002</v>
      </c>
      <c r="JC17" s="1">
        <v>38.869999999999997</v>
      </c>
      <c r="JD17" s="1">
        <v>1901.68</v>
      </c>
      <c r="JE17" s="1">
        <v>38.869999999999997</v>
      </c>
      <c r="JF17" s="1">
        <v>1901.68</v>
      </c>
      <c r="JG17" s="1">
        <v>38.869999999999997</v>
      </c>
      <c r="JH17" s="1">
        <v>1901.68</v>
      </c>
      <c r="JM17" s="1">
        <v>6.6749999999999998</v>
      </c>
      <c r="JN17" s="1">
        <v>79.135000000000005</v>
      </c>
      <c r="JO17" s="1">
        <v>54.664999999999999</v>
      </c>
      <c r="JP17" s="1">
        <v>4994.9549999999999</v>
      </c>
      <c r="JQ17" s="1">
        <v>491.68</v>
      </c>
      <c r="JR17" s="1">
        <v>352857.54</v>
      </c>
      <c r="JS17" s="1">
        <v>853.72500000000002</v>
      </c>
      <c r="JT17" s="1">
        <v>946005.73499999999</v>
      </c>
      <c r="JU17" s="1">
        <v>1895.44</v>
      </c>
      <c r="JV17" s="1">
        <v>4426514.84</v>
      </c>
      <c r="JW17" s="1">
        <v>3836.395</v>
      </c>
      <c r="JX17" s="1">
        <v>18627637.274999999</v>
      </c>
      <c r="JY17" s="1">
        <v>3836.395</v>
      </c>
      <c r="JZ17" s="1">
        <v>18627637.274999999</v>
      </c>
      <c r="KA17" s="1">
        <v>3836.395</v>
      </c>
      <c r="KB17" s="1">
        <v>18627637.274999999</v>
      </c>
      <c r="KC17" s="1">
        <f t="shared" si="24"/>
        <v>2.6349750000000007</v>
      </c>
      <c r="KD17" s="1" t="e">
        <f t="shared" ca="1" si="67"/>
        <v>#NAME?</v>
      </c>
      <c r="KE17" s="1" t="e">
        <f t="shared" ca="1" si="68"/>
        <v>#NAME?</v>
      </c>
      <c r="KH17" s="1">
        <v>1</v>
      </c>
      <c r="KI17" s="1">
        <v>1</v>
      </c>
      <c r="KJ17" s="1">
        <v>1</v>
      </c>
      <c r="KK17" s="1">
        <v>1</v>
      </c>
      <c r="KL17" s="1">
        <v>1</v>
      </c>
      <c r="KM17" s="1">
        <v>1</v>
      </c>
      <c r="KN17" s="1">
        <v>1</v>
      </c>
      <c r="KO17" s="1">
        <v>1</v>
      </c>
      <c r="KQ17" s="1">
        <v>13.687818184060404</v>
      </c>
      <c r="KR17" s="1">
        <v>16.529336669356201</v>
      </c>
      <c r="KS17" s="1">
        <v>19.001743994137367</v>
      </c>
      <c r="KT17" s="1">
        <v>19.536407145663077</v>
      </c>
      <c r="KU17" s="1">
        <v>19.909169693364213</v>
      </c>
      <c r="KV17" s="1">
        <v>20</v>
      </c>
      <c r="KW17" s="1">
        <v>20</v>
      </c>
      <c r="KX17" s="1">
        <v>20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L17" s="1">
        <v>1.67</v>
      </c>
      <c r="LM17" s="1">
        <v>3.55</v>
      </c>
      <c r="LN17" s="1">
        <v>10.88</v>
      </c>
      <c r="LO17" s="1">
        <v>159.27000000000001</v>
      </c>
      <c r="LP17" s="1">
        <v>44.505000000000003</v>
      </c>
      <c r="LQ17" s="1">
        <v>2670.6849999999999</v>
      </c>
      <c r="LR17" s="1">
        <v>60.395000000000003</v>
      </c>
      <c r="LS17" s="1">
        <v>5033.4949999999999</v>
      </c>
      <c r="LT17" s="1">
        <v>156.66</v>
      </c>
      <c r="LU17" s="1">
        <v>46058.35</v>
      </c>
      <c r="LV17" s="1">
        <v>156.66</v>
      </c>
      <c r="LW17" s="1">
        <v>46058.35</v>
      </c>
      <c r="LX17" s="1">
        <v>156.66</v>
      </c>
      <c r="LY17" s="1">
        <v>46058.35</v>
      </c>
      <c r="LZ17" s="1">
        <v>156.66</v>
      </c>
      <c r="MA17" s="1">
        <v>46058.35</v>
      </c>
      <c r="MF17" s="1">
        <v>112.11499999999999</v>
      </c>
      <c r="MG17" s="1">
        <v>20841.884999999998</v>
      </c>
      <c r="MH17" s="1">
        <v>1036.31</v>
      </c>
      <c r="MI17" s="1">
        <v>1483216.64</v>
      </c>
      <c r="MJ17" s="1">
        <v>4402.58</v>
      </c>
      <c r="MK17" s="1">
        <v>26272638.920000002</v>
      </c>
      <c r="ML17" s="1">
        <v>5992.125</v>
      </c>
      <c r="MM17" s="1">
        <v>49760875.354999997</v>
      </c>
      <c r="MN17" s="1">
        <v>15617.85</v>
      </c>
      <c r="MO17" s="1">
        <v>459115025.61000001</v>
      </c>
      <c r="MP17" s="1">
        <v>15617.85</v>
      </c>
      <c r="MQ17" s="1">
        <v>459115025.61000001</v>
      </c>
      <c r="MR17" s="1">
        <v>15617.85</v>
      </c>
      <c r="MS17" s="1">
        <v>459115025.61000001</v>
      </c>
      <c r="MT17" s="1">
        <v>15617.85</v>
      </c>
      <c r="MU17" s="1">
        <v>459115025.61000001</v>
      </c>
      <c r="MV17" s="1">
        <f t="shared" si="27"/>
        <v>2.6349750000000007</v>
      </c>
      <c r="MW17" s="1" t="e">
        <f t="shared" ca="1" si="69"/>
        <v>#NAME?</v>
      </c>
      <c r="MX17" s="1" t="e">
        <f t="shared" ca="1" si="70"/>
        <v>#NAME?</v>
      </c>
      <c r="NA17" s="1">
        <v>1</v>
      </c>
      <c r="NB17" s="1">
        <v>1</v>
      </c>
      <c r="NC17" s="1">
        <v>1</v>
      </c>
      <c r="ND17" s="1">
        <v>1</v>
      </c>
      <c r="NE17" s="1">
        <v>1</v>
      </c>
      <c r="NF17" s="1">
        <v>1</v>
      </c>
      <c r="NG17" s="1">
        <v>1</v>
      </c>
      <c r="NH17" s="1">
        <v>1</v>
      </c>
      <c r="NJ17" s="1">
        <v>0.55764601645883805</v>
      </c>
      <c r="NK17" s="1">
        <v>0.82145344651619023</v>
      </c>
      <c r="NL17" s="1">
        <v>0.95844159417683561</v>
      </c>
      <c r="NM17" s="1">
        <v>0.97898274081702386</v>
      </c>
      <c r="NN17" s="1">
        <v>1</v>
      </c>
      <c r="NO17" s="1">
        <v>1</v>
      </c>
      <c r="NP17" s="1">
        <v>1</v>
      </c>
      <c r="NQ17" s="1">
        <v>1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</row>
    <row r="18" spans="1:390" s="1" customFormat="1" x14ac:dyDescent="0.25">
      <c r="A18" s="1">
        <v>800</v>
      </c>
      <c r="B18" s="1">
        <v>200</v>
      </c>
      <c r="C18" s="1">
        <v>100</v>
      </c>
      <c r="D18" s="1" t="s">
        <v>341</v>
      </c>
      <c r="E18" s="1">
        <v>34.332110274999991</v>
      </c>
      <c r="F18" s="1">
        <v>1180.9393983535731</v>
      </c>
      <c r="G18" s="1">
        <f t="shared" si="0"/>
        <v>2.2456024188131778</v>
      </c>
      <c r="H18" s="1" t="e">
        <f t="shared" ca="1" si="51"/>
        <v>#NAME?</v>
      </c>
      <c r="I18" s="1" t="e">
        <f t="shared" ca="1" si="52"/>
        <v>#NAME?</v>
      </c>
      <c r="J18" s="1">
        <f t="shared" si="3"/>
        <v>4.2915137843749988E-4</v>
      </c>
      <c r="K18" s="1" t="e">
        <f t="shared" ca="1" si="53"/>
        <v>#NAME?</v>
      </c>
      <c r="L18" s="1" t="e">
        <f t="shared" ca="1" si="54"/>
        <v>#NAME?</v>
      </c>
      <c r="M18" s="1">
        <v>0</v>
      </c>
      <c r="N18" s="1">
        <v>18796.82</v>
      </c>
      <c r="O18" s="1">
        <v>26893.985000000001</v>
      </c>
      <c r="P18" s="1">
        <v>723485666.69500005</v>
      </c>
      <c r="Q18" s="1">
        <f t="shared" si="6"/>
        <v>199237.51477503777</v>
      </c>
      <c r="R18" s="1" t="e">
        <f t="shared" ca="1" si="55"/>
        <v>#NAME?</v>
      </c>
      <c r="S18" s="1" t="e">
        <f t="shared" ca="1" si="56"/>
        <v>#NAME?</v>
      </c>
      <c r="T18" s="1">
        <v>79900</v>
      </c>
      <c r="U18" s="2">
        <v>6384010000</v>
      </c>
      <c r="V18" s="2">
        <f t="shared" si="9"/>
        <v>0</v>
      </c>
      <c r="W18" s="2" t="e">
        <f t="shared" ca="1" si="57"/>
        <v>#NAME?</v>
      </c>
      <c r="X18" s="2" t="e">
        <f t="shared" ca="1" si="58"/>
        <v>#NAME?</v>
      </c>
      <c r="Y18" s="2">
        <f t="shared" si="12"/>
        <v>0.99875000000000003</v>
      </c>
      <c r="Z18" s="2" t="e">
        <f t="shared" ca="1" si="59"/>
        <v>#NAME?</v>
      </c>
      <c r="AA18" s="2" t="e">
        <f t="shared" ca="1" si="60"/>
        <v>#NAME?</v>
      </c>
      <c r="AB18" s="2">
        <v>800</v>
      </c>
      <c r="AC18" s="2">
        <v>640000</v>
      </c>
      <c r="AD18" s="2">
        <f t="shared" si="30"/>
        <v>1.4307731307742479</v>
      </c>
      <c r="AE18" s="2">
        <v>7797</v>
      </c>
      <c r="AF18" s="2">
        <v>7797</v>
      </c>
      <c r="AG18" s="2">
        <v>3658.28</v>
      </c>
      <c r="AH18" s="2">
        <v>13398639.859999999</v>
      </c>
      <c r="AI18" s="2">
        <v>79900</v>
      </c>
      <c r="AJ18" s="2">
        <v>3539.4349999999999</v>
      </c>
      <c r="AK18" s="2">
        <v>12543251.314999999</v>
      </c>
      <c r="AL18" s="2"/>
      <c r="AM18" s="2"/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1.095</v>
      </c>
      <c r="BA18" s="2">
        <v>1.2949999999999999</v>
      </c>
      <c r="BB18" s="2">
        <v>536.37894736842111</v>
      </c>
      <c r="BC18" s="2">
        <v>309956.50526315789</v>
      </c>
      <c r="BD18" s="2"/>
      <c r="BE18" s="2"/>
      <c r="BF18" s="2"/>
      <c r="BG18" s="2"/>
      <c r="BH18" s="2">
        <v>1.125</v>
      </c>
      <c r="BI18" s="2">
        <v>1.385</v>
      </c>
      <c r="BJ18" s="2">
        <v>1.395</v>
      </c>
      <c r="BK18" s="2">
        <v>2.5049999999999999</v>
      </c>
      <c r="BL18" s="2">
        <v>1.675</v>
      </c>
      <c r="BM18" s="1">
        <v>3.9750000000000001</v>
      </c>
      <c r="BN18" s="1">
        <v>2.06</v>
      </c>
      <c r="BO18" s="1">
        <v>6.43</v>
      </c>
      <c r="BP18" s="1">
        <v>3.69</v>
      </c>
      <c r="BQ18" s="1">
        <v>23.62</v>
      </c>
      <c r="BR18" s="1">
        <v>9.23</v>
      </c>
      <c r="BS18" s="1">
        <v>148.31</v>
      </c>
      <c r="BT18" s="1">
        <v>38.954999999999998</v>
      </c>
      <c r="BU18" s="1">
        <v>3271.5149999999999</v>
      </c>
      <c r="BV18" s="1">
        <v>53587.105263157893</v>
      </c>
      <c r="BW18" s="1">
        <v>3094030097.5999999</v>
      </c>
      <c r="BX18" s="1">
        <f t="shared" si="15"/>
        <v>2.1863999999999999</v>
      </c>
      <c r="BY18" s="1" t="e">
        <f t="shared" ca="1" si="61"/>
        <v>#NAME?</v>
      </c>
      <c r="BZ18" s="1" t="e">
        <f t="shared" ca="1" si="62"/>
        <v>#NAME?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0.95</v>
      </c>
      <c r="CL18" s="1">
        <v>-33442.151303359984</v>
      </c>
      <c r="CM18" s="1">
        <v>-13747.04717408</v>
      </c>
      <c r="CN18" s="1">
        <v>-6960.3359791999974</v>
      </c>
      <c r="CO18" s="1">
        <v>-3901.31610912</v>
      </c>
      <c r="CP18" s="1">
        <v>-1076.7518768</v>
      </c>
      <c r="CQ18" s="1">
        <v>-109.10545104000002</v>
      </c>
      <c r="CR18" s="1">
        <v>-12.13462736</v>
      </c>
      <c r="CS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G18" s="1">
        <v>1</v>
      </c>
      <c r="DH18" s="1">
        <v>1</v>
      </c>
      <c r="DI18" s="1">
        <v>1</v>
      </c>
      <c r="DJ18" s="1">
        <v>1</v>
      </c>
      <c r="DK18" s="1">
        <v>1.53</v>
      </c>
      <c r="DL18" s="1">
        <v>3.25</v>
      </c>
      <c r="DM18" s="1">
        <v>3.19</v>
      </c>
      <c r="DN18" s="1">
        <v>18.190000000000001</v>
      </c>
      <c r="DO18" s="1">
        <v>27.585000000000001</v>
      </c>
      <c r="DP18" s="1">
        <v>4441.3549999999996</v>
      </c>
      <c r="DQ18" s="1">
        <v>376.73529411764707</v>
      </c>
      <c r="DR18" s="1">
        <v>206823.59411764707</v>
      </c>
      <c r="DS18" s="1">
        <v>552.75</v>
      </c>
      <c r="DT18" s="1">
        <v>345570.0625</v>
      </c>
      <c r="DU18" s="1">
        <v>516.5</v>
      </c>
      <c r="DV18" s="1">
        <v>277902.5</v>
      </c>
      <c r="EA18" s="1">
        <v>1.415</v>
      </c>
      <c r="EB18" s="1">
        <v>2.835</v>
      </c>
      <c r="EC18" s="1">
        <v>17.995000000000001</v>
      </c>
      <c r="ED18" s="1">
        <v>603.10500000000002</v>
      </c>
      <c r="EE18" s="1">
        <v>94.754999999999995</v>
      </c>
      <c r="EF18" s="1">
        <v>19449.115000000002</v>
      </c>
      <c r="EG18" s="1">
        <v>266.60000000000002</v>
      </c>
      <c r="EH18" s="1">
        <v>153559.26999999999</v>
      </c>
      <c r="EI18" s="1">
        <v>2706.04</v>
      </c>
      <c r="EJ18" s="1">
        <v>44134875.270000003</v>
      </c>
      <c r="EK18" s="1">
        <v>37624.282352941176</v>
      </c>
      <c r="EL18" s="1">
        <v>2064500175.9294116</v>
      </c>
      <c r="EM18" s="1">
        <v>55227.90625</v>
      </c>
      <c r="EN18" s="1">
        <v>3450582935.21875</v>
      </c>
      <c r="EO18" s="1">
        <v>51614</v>
      </c>
      <c r="EP18" s="1">
        <v>2775581965</v>
      </c>
      <c r="EQ18" s="1">
        <f t="shared" si="18"/>
        <v>2.1863999999999999</v>
      </c>
      <c r="ER18" s="1" t="e">
        <f t="shared" ca="1" si="63"/>
        <v>#NAME?</v>
      </c>
      <c r="ES18" s="1" t="e">
        <f t="shared" ca="1" si="64"/>
        <v>#NAME?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0.85</v>
      </c>
      <c r="FB18" s="1">
        <v>0.16</v>
      </c>
      <c r="FC18" s="1">
        <v>0.01</v>
      </c>
      <c r="FE18" s="1">
        <v>-10.539122349786641</v>
      </c>
      <c r="FF18" s="1">
        <v>55.716649662829639</v>
      </c>
      <c r="FG18" s="1">
        <v>88.939910572312456</v>
      </c>
      <c r="FH18" s="1">
        <v>98.266996243713365</v>
      </c>
      <c r="FI18" s="1">
        <v>105.18007988157069</v>
      </c>
      <c r="FJ18" s="1">
        <v>106.60352219397925</v>
      </c>
      <c r="FK18" s="1">
        <v>106.75021120035561</v>
      </c>
      <c r="FL18" s="1">
        <v>106.75752528361598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Z18" s="1">
        <v>1</v>
      </c>
      <c r="GA18" s="1">
        <v>1</v>
      </c>
      <c r="GB18" s="1">
        <v>1</v>
      </c>
      <c r="GC18" s="1">
        <v>1</v>
      </c>
      <c r="GD18" s="1">
        <v>1.1200000000000001</v>
      </c>
      <c r="GE18" s="1">
        <v>1.36</v>
      </c>
      <c r="GF18" s="1">
        <v>1.925</v>
      </c>
      <c r="GG18" s="1">
        <v>5.0650000000000004</v>
      </c>
      <c r="GH18" s="1">
        <v>10.925000000000001</v>
      </c>
      <c r="GI18" s="1">
        <v>152.505</v>
      </c>
      <c r="GJ18" s="1">
        <v>26.024999999999999</v>
      </c>
      <c r="GK18" s="1">
        <v>798.93499999999995</v>
      </c>
      <c r="GL18" s="1">
        <v>39.704999999999998</v>
      </c>
      <c r="GM18" s="1">
        <v>1974.165</v>
      </c>
      <c r="GN18" s="1">
        <v>39.704999999999998</v>
      </c>
      <c r="GO18" s="1">
        <v>1974.165</v>
      </c>
      <c r="GT18" s="1">
        <v>1.5649999999999999</v>
      </c>
      <c r="GU18" s="1">
        <v>3.2450000000000001</v>
      </c>
      <c r="GV18" s="1">
        <v>5.0999999999999996</v>
      </c>
      <c r="GW18" s="1">
        <v>47.09</v>
      </c>
      <c r="GX18" s="1">
        <v>44.325000000000003</v>
      </c>
      <c r="GY18" s="1">
        <v>3461.7249999999999</v>
      </c>
      <c r="GZ18" s="1">
        <v>137.685</v>
      </c>
      <c r="HA18" s="1">
        <v>33538.065000000002</v>
      </c>
      <c r="HB18" s="1">
        <v>1041.3150000000001</v>
      </c>
      <c r="HC18" s="1">
        <v>1416731.415</v>
      </c>
      <c r="HD18" s="1">
        <v>2555.8200000000002</v>
      </c>
      <c r="HE18" s="1">
        <v>7753412.5999999996</v>
      </c>
      <c r="HF18" s="1">
        <v>3922.8449999999998</v>
      </c>
      <c r="HG18" s="1">
        <v>19374011.425000001</v>
      </c>
      <c r="HH18" s="1">
        <v>3922.8449999999998</v>
      </c>
      <c r="HI18" s="1">
        <v>19374011.425000001</v>
      </c>
      <c r="HJ18" s="1">
        <f t="shared" si="21"/>
        <v>2.1863999999999999</v>
      </c>
      <c r="HK18" s="1" t="e">
        <f t="shared" ca="1" si="65"/>
        <v>#NAME?</v>
      </c>
      <c r="HL18" s="1" t="e">
        <f t="shared" ca="1" si="66"/>
        <v>#NAME?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X18" s="1">
        <v>-38.069326404236215</v>
      </c>
      <c r="HY18" s="1">
        <v>-21.550968173709524</v>
      </c>
      <c r="HZ18" s="1">
        <v>-8.2443113538704935</v>
      </c>
      <c r="IA18" s="1">
        <v>-4.1766165061384717</v>
      </c>
      <c r="IB18" s="1">
        <v>-0.75309444042666884</v>
      </c>
      <c r="IC18" s="1">
        <v>-5.2703236258722537E-2</v>
      </c>
      <c r="ID18" s="1">
        <v>0</v>
      </c>
      <c r="IE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S18" s="1">
        <v>1</v>
      </c>
      <c r="IT18" s="1">
        <v>1</v>
      </c>
      <c r="IU18" s="1">
        <v>1.1950000000000001</v>
      </c>
      <c r="IV18" s="1">
        <v>1.625</v>
      </c>
      <c r="IW18" s="1">
        <v>5.3550000000000004</v>
      </c>
      <c r="IX18" s="1">
        <v>38.935000000000002</v>
      </c>
      <c r="IY18" s="1">
        <v>8.7100000000000009</v>
      </c>
      <c r="IZ18" s="1">
        <v>96.35</v>
      </c>
      <c r="JA18" s="1">
        <v>19.440000000000001</v>
      </c>
      <c r="JB18" s="1">
        <v>448.53</v>
      </c>
      <c r="JC18" s="1">
        <v>39.704999999999998</v>
      </c>
      <c r="JD18" s="1">
        <v>1974.165</v>
      </c>
      <c r="JE18" s="1">
        <v>39.704999999999998</v>
      </c>
      <c r="JF18" s="1">
        <v>1974.165</v>
      </c>
      <c r="JG18" s="1">
        <v>39.704999999999998</v>
      </c>
      <c r="JH18" s="1">
        <v>1974.165</v>
      </c>
      <c r="JM18" s="1">
        <v>6.91</v>
      </c>
      <c r="JN18" s="1">
        <v>78.64</v>
      </c>
      <c r="JO18" s="1">
        <v>57.475000000000001</v>
      </c>
      <c r="JP18" s="1">
        <v>6356.2150000000001</v>
      </c>
      <c r="JQ18" s="1">
        <v>482.15499999999997</v>
      </c>
      <c r="JR18" s="1">
        <v>335889.125</v>
      </c>
      <c r="JS18" s="1">
        <v>819.76499999999999</v>
      </c>
      <c r="JT18" s="1">
        <v>876157.58499999996</v>
      </c>
      <c r="JU18" s="1">
        <v>1896.76</v>
      </c>
      <c r="JV18" s="1">
        <v>4310888.66</v>
      </c>
      <c r="JW18" s="1">
        <v>3922.8449999999998</v>
      </c>
      <c r="JX18" s="1">
        <v>19374011.425000001</v>
      </c>
      <c r="JY18" s="1">
        <v>3922.8449999999998</v>
      </c>
      <c r="JZ18" s="1">
        <v>19374011.425000001</v>
      </c>
      <c r="KA18" s="1">
        <v>3922.8449999999998</v>
      </c>
      <c r="KB18" s="1">
        <v>19374011.425000001</v>
      </c>
      <c r="KC18" s="1">
        <f t="shared" si="24"/>
        <v>2.1863999999999999</v>
      </c>
      <c r="KD18" s="1" t="e">
        <f t="shared" ca="1" si="67"/>
        <v>#NAME?</v>
      </c>
      <c r="KE18" s="1" t="e">
        <f t="shared" ca="1" si="68"/>
        <v>#NAME?</v>
      </c>
      <c r="KH18" s="1">
        <v>1</v>
      </c>
      <c r="KI18" s="1">
        <v>1</v>
      </c>
      <c r="KJ18" s="1">
        <v>1</v>
      </c>
      <c r="KK18" s="1">
        <v>1</v>
      </c>
      <c r="KL18" s="1">
        <v>1</v>
      </c>
      <c r="KM18" s="1">
        <v>1</v>
      </c>
      <c r="KN18" s="1">
        <v>1</v>
      </c>
      <c r="KO18" s="1">
        <v>1</v>
      </c>
      <c r="KQ18" s="1">
        <v>13.757896782021989</v>
      </c>
      <c r="KR18" s="1">
        <v>16.698713057599949</v>
      </c>
      <c r="KS18" s="1">
        <v>18.995816448021564</v>
      </c>
      <c r="KT18" s="1">
        <v>19.525603156425682</v>
      </c>
      <c r="KU18" s="1">
        <v>19.900328502290552</v>
      </c>
      <c r="KV18" s="1">
        <v>20</v>
      </c>
      <c r="KW18" s="1">
        <v>20</v>
      </c>
      <c r="KX18" s="1">
        <v>20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L18" s="1">
        <v>1.8049999999999999</v>
      </c>
      <c r="LM18" s="1">
        <v>4.5449999999999999</v>
      </c>
      <c r="LN18" s="1">
        <v>11.23</v>
      </c>
      <c r="LO18" s="1">
        <v>162.61000000000001</v>
      </c>
      <c r="LP18" s="1">
        <v>44.155000000000001</v>
      </c>
      <c r="LQ18" s="1">
        <v>2719.0050000000001</v>
      </c>
      <c r="LR18" s="1">
        <v>58.704999999999998</v>
      </c>
      <c r="LS18" s="1">
        <v>4856.1450000000004</v>
      </c>
      <c r="LT18" s="1">
        <v>147.32499999999999</v>
      </c>
      <c r="LU18" s="1">
        <v>42405.894999999997</v>
      </c>
      <c r="LV18" s="1">
        <v>147.32499999999999</v>
      </c>
      <c r="LW18" s="1">
        <v>42405.894999999997</v>
      </c>
      <c r="LX18" s="1">
        <v>147.32499999999999</v>
      </c>
      <c r="LY18" s="1">
        <v>42405.894999999997</v>
      </c>
      <c r="LZ18" s="1">
        <v>147.32499999999999</v>
      </c>
      <c r="MA18" s="1">
        <v>42405.894999999997</v>
      </c>
      <c r="MF18" s="1">
        <v>123.80500000000001</v>
      </c>
      <c r="MG18" s="1">
        <v>29007.615000000002</v>
      </c>
      <c r="MH18" s="1">
        <v>1073.2449999999999</v>
      </c>
      <c r="MI18" s="1">
        <v>1517363.105</v>
      </c>
      <c r="MJ18" s="1">
        <v>4366.6099999999997</v>
      </c>
      <c r="MK18" s="1">
        <v>26753148.48</v>
      </c>
      <c r="ML18" s="1">
        <v>5821.3149999999996</v>
      </c>
      <c r="MM18" s="1">
        <v>47972670.884999998</v>
      </c>
      <c r="MN18" s="1">
        <v>14687.09</v>
      </c>
      <c r="MO18" s="1">
        <v>422760640.91000003</v>
      </c>
      <c r="MP18" s="1">
        <v>14687.09</v>
      </c>
      <c r="MQ18" s="1">
        <v>422760640.91000003</v>
      </c>
      <c r="MR18" s="1">
        <v>14687.09</v>
      </c>
      <c r="MS18" s="1">
        <v>422760640.91000003</v>
      </c>
      <c r="MT18" s="1">
        <v>14687.09</v>
      </c>
      <c r="MU18" s="1">
        <v>422760640.91000003</v>
      </c>
      <c r="MV18" s="1">
        <f t="shared" si="27"/>
        <v>2.1863999999999999</v>
      </c>
      <c r="MW18" s="1" t="e">
        <f t="shared" ca="1" si="69"/>
        <v>#NAME?</v>
      </c>
      <c r="MX18" s="1" t="e">
        <f t="shared" ca="1" si="70"/>
        <v>#NAME?</v>
      </c>
      <c r="NA18" s="1">
        <v>1</v>
      </c>
      <c r="NB18" s="1">
        <v>1</v>
      </c>
      <c r="NC18" s="1">
        <v>1</v>
      </c>
      <c r="ND18" s="1">
        <v>1</v>
      </c>
      <c r="NE18" s="1">
        <v>1</v>
      </c>
      <c r="NF18" s="1">
        <v>1</v>
      </c>
      <c r="NG18" s="1">
        <v>1</v>
      </c>
      <c r="NH18" s="1">
        <v>1</v>
      </c>
      <c r="NJ18" s="1">
        <v>0.54509239346812133</v>
      </c>
      <c r="NK18" s="1">
        <v>0.8243328615810307</v>
      </c>
      <c r="NL18" s="1">
        <v>0.95788423211857432</v>
      </c>
      <c r="NM18" s="1">
        <v>0.97984410389829368</v>
      </c>
      <c r="NN18" s="1">
        <v>1</v>
      </c>
      <c r="NO18" s="1">
        <v>1</v>
      </c>
      <c r="NP18" s="1">
        <v>1</v>
      </c>
      <c r="NQ18" s="1">
        <v>1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</row>
    <row r="19" spans="1:390" s="1" customFormat="1" x14ac:dyDescent="0.25">
      <c r="A19" s="1">
        <v>850</v>
      </c>
      <c r="B19" s="1">
        <v>200</v>
      </c>
      <c r="C19" s="1">
        <v>100</v>
      </c>
      <c r="D19" s="1" t="s">
        <v>342</v>
      </c>
      <c r="E19" s="1">
        <v>36.732705959999997</v>
      </c>
      <c r="F19" s="1">
        <v>1351.4448475507479</v>
      </c>
      <c r="G19" s="1">
        <f t="shared" si="0"/>
        <v>2.1531604069286914</v>
      </c>
      <c r="H19" s="1" t="e">
        <f t="shared" ca="1" si="51"/>
        <v>#NAME?</v>
      </c>
      <c r="I19" s="1" t="e">
        <f t="shared" ca="1" si="52"/>
        <v>#NAME?</v>
      </c>
      <c r="J19" s="1">
        <f t="shared" si="3"/>
        <v>4.3214948188235292E-4</v>
      </c>
      <c r="K19" s="1" t="e">
        <f t="shared" ca="1" si="53"/>
        <v>#NAME?</v>
      </c>
      <c r="L19" s="1" t="e">
        <f t="shared" ca="1" si="54"/>
        <v>#NAME?</v>
      </c>
      <c r="M19" s="1">
        <v>0</v>
      </c>
      <c r="N19" s="1">
        <v>20409.25</v>
      </c>
      <c r="O19" s="1">
        <v>29491.48</v>
      </c>
      <c r="P19" s="1">
        <v>869978962.51999998</v>
      </c>
      <c r="Q19" s="1">
        <f t="shared" si="6"/>
        <v>231569.92960000038</v>
      </c>
      <c r="R19" s="1" t="e">
        <f t="shared" ca="1" si="55"/>
        <v>#NAME?</v>
      </c>
      <c r="S19" s="1" t="e">
        <f t="shared" ca="1" si="56"/>
        <v>#NAME?</v>
      </c>
      <c r="T19" s="1">
        <v>84900</v>
      </c>
      <c r="U19" s="2">
        <v>7208010000</v>
      </c>
      <c r="V19" s="2">
        <f t="shared" si="9"/>
        <v>0</v>
      </c>
      <c r="W19" s="2" t="e">
        <f t="shared" ca="1" si="57"/>
        <v>#NAME?</v>
      </c>
      <c r="X19" s="2" t="e">
        <f t="shared" ca="1" si="58"/>
        <v>#NAME?</v>
      </c>
      <c r="Y19" s="2">
        <f t="shared" si="12"/>
        <v>0.99882352941176467</v>
      </c>
      <c r="Z19" s="2" t="e">
        <f t="shared" ca="1" si="59"/>
        <v>#NAME?</v>
      </c>
      <c r="AA19" s="2" t="e">
        <f t="shared" ca="1" si="60"/>
        <v>#NAME?</v>
      </c>
      <c r="AB19" s="2">
        <v>850</v>
      </c>
      <c r="AC19" s="2">
        <v>722500</v>
      </c>
      <c r="AD19" s="2">
        <f t="shared" si="30"/>
        <v>1.4450055734532137</v>
      </c>
      <c r="AE19" s="2">
        <v>7797</v>
      </c>
      <c r="AF19" s="2">
        <v>7797</v>
      </c>
      <c r="AG19" s="2">
        <v>3819.9749999999999</v>
      </c>
      <c r="AH19" s="2">
        <v>14609167.324999999</v>
      </c>
      <c r="AI19" s="2">
        <v>84900</v>
      </c>
      <c r="AJ19" s="2">
        <v>3699.1849999999999</v>
      </c>
      <c r="AK19" s="2">
        <v>13700910.824999999</v>
      </c>
      <c r="AL19" s="2"/>
      <c r="AM19" s="2"/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1.0449999999999999</v>
      </c>
      <c r="BA19" s="2">
        <v>1.135</v>
      </c>
      <c r="BB19" s="2">
        <v>517.77956989247309</v>
      </c>
      <c r="BC19" s="2">
        <v>300184.02688172041</v>
      </c>
      <c r="BD19" s="2"/>
      <c r="BE19" s="2"/>
      <c r="BF19" s="2"/>
      <c r="BG19" s="2"/>
      <c r="BH19" s="2">
        <v>1.135</v>
      </c>
      <c r="BI19" s="2">
        <v>1.4650000000000001</v>
      </c>
      <c r="BJ19" s="2">
        <v>1.33</v>
      </c>
      <c r="BK19" s="2">
        <v>2.29</v>
      </c>
      <c r="BL19" s="2">
        <v>1.6850000000000001</v>
      </c>
      <c r="BM19" s="1">
        <v>4.0949999999999998</v>
      </c>
      <c r="BN19" s="1">
        <v>2.16</v>
      </c>
      <c r="BO19" s="1">
        <v>7.26</v>
      </c>
      <c r="BP19" s="1">
        <v>3.585</v>
      </c>
      <c r="BQ19" s="1">
        <v>21.975000000000001</v>
      </c>
      <c r="BR19" s="1">
        <v>11.42</v>
      </c>
      <c r="BS19" s="1">
        <v>239.93</v>
      </c>
      <c r="BT19" s="1">
        <v>32.174999999999997</v>
      </c>
      <c r="BU19" s="1">
        <v>2034.095</v>
      </c>
      <c r="BV19" s="1">
        <v>51729.978494623654</v>
      </c>
      <c r="BW19" s="1">
        <v>2996988631.7311826</v>
      </c>
      <c r="BX19" s="1">
        <f t="shared" si="15"/>
        <v>2.5943999999999994</v>
      </c>
      <c r="BY19" s="1" t="e">
        <f t="shared" ca="1" si="61"/>
        <v>#NAME?</v>
      </c>
      <c r="BZ19" s="1" t="e">
        <f t="shared" ca="1" si="62"/>
        <v>#NAME?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0.93</v>
      </c>
      <c r="CL19" s="1">
        <v>-29113.584352479997</v>
      </c>
      <c r="CM19" s="1">
        <v>-16750.730424479985</v>
      </c>
      <c r="CN19" s="1">
        <v>-7607.8632671999967</v>
      </c>
      <c r="CO19" s="1">
        <v>-3882.344798239998</v>
      </c>
      <c r="CP19" s="1">
        <v>-1008.6762798399999</v>
      </c>
      <c r="CQ19" s="1">
        <v>-95.883666400000095</v>
      </c>
      <c r="CR19" s="1">
        <v>-11.524048479999998</v>
      </c>
      <c r="CS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G19" s="1">
        <v>1</v>
      </c>
      <c r="DH19" s="1">
        <v>1</v>
      </c>
      <c r="DI19" s="1">
        <v>1</v>
      </c>
      <c r="DJ19" s="1">
        <v>1</v>
      </c>
      <c r="DK19" s="1">
        <v>1.52</v>
      </c>
      <c r="DL19" s="1">
        <v>3.04</v>
      </c>
      <c r="DM19" s="1">
        <v>3.0150000000000001</v>
      </c>
      <c r="DN19" s="1">
        <v>15.085000000000001</v>
      </c>
      <c r="DO19" s="1">
        <v>30.45</v>
      </c>
      <c r="DP19" s="1">
        <v>5023.49</v>
      </c>
      <c r="DQ19" s="1">
        <v>387.01744186046511</v>
      </c>
      <c r="DR19" s="1">
        <v>220853.34302325582</v>
      </c>
      <c r="DS19" s="1">
        <v>571.08888888888885</v>
      </c>
      <c r="DT19" s="1">
        <v>399672.15555555554</v>
      </c>
      <c r="DU19" s="1">
        <v>11</v>
      </c>
      <c r="DV19" s="1">
        <v>121</v>
      </c>
      <c r="EA19" s="1">
        <v>1.415</v>
      </c>
      <c r="EB19" s="1">
        <v>2.625</v>
      </c>
      <c r="EC19" s="1">
        <v>20.414999999999999</v>
      </c>
      <c r="ED19" s="1">
        <v>755.39499999999998</v>
      </c>
      <c r="EE19" s="1">
        <v>91.57</v>
      </c>
      <c r="EF19" s="1">
        <v>16377.38</v>
      </c>
      <c r="EG19" s="1">
        <v>248.58500000000001</v>
      </c>
      <c r="EH19" s="1">
        <v>122668.16499999999</v>
      </c>
      <c r="EI19" s="1">
        <v>2992.76</v>
      </c>
      <c r="EJ19" s="1">
        <v>49947965.590000004</v>
      </c>
      <c r="EK19" s="1">
        <v>38653.308139534885</v>
      </c>
      <c r="EL19" s="1">
        <v>2204826495.1337209</v>
      </c>
      <c r="EM19" s="1">
        <v>57062.511111111111</v>
      </c>
      <c r="EN19" s="1">
        <v>3991480117.0888891</v>
      </c>
      <c r="EO19" s="1">
        <v>1082</v>
      </c>
      <c r="EP19" s="1">
        <v>1170724</v>
      </c>
      <c r="EQ19" s="1">
        <f t="shared" si="18"/>
        <v>2.5943999999999994</v>
      </c>
      <c r="ER19" s="1" t="e">
        <f t="shared" ca="1" si="63"/>
        <v>#NAME?</v>
      </c>
      <c r="ES19" s="1" t="e">
        <f t="shared" ca="1" si="64"/>
        <v>#NAME?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0.86</v>
      </c>
      <c r="FB19" s="1">
        <v>0.22500000000000001</v>
      </c>
      <c r="FC19" s="1">
        <v>5.0000000000000001E-3</v>
      </c>
      <c r="FE19" s="1">
        <v>-11.147235171928813</v>
      </c>
      <c r="FF19" s="1">
        <v>56.476218293520759</v>
      </c>
      <c r="FG19" s="1">
        <v>87.972609180733073</v>
      </c>
      <c r="FH19" s="1">
        <v>98.283025829106847</v>
      </c>
      <c r="FI19" s="1">
        <v>105.11282593085927</v>
      </c>
      <c r="FJ19" s="1">
        <v>106.61091106255159</v>
      </c>
      <c r="FK19" s="1">
        <v>106.74957877278909</v>
      </c>
      <c r="FL19" s="1">
        <v>106.75752528361598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Z19" s="1">
        <v>1</v>
      </c>
      <c r="GA19" s="1">
        <v>1</v>
      </c>
      <c r="GB19" s="1">
        <v>1</v>
      </c>
      <c r="GC19" s="1">
        <v>1</v>
      </c>
      <c r="GD19" s="1">
        <v>1.1399999999999999</v>
      </c>
      <c r="GE19" s="1">
        <v>1.46</v>
      </c>
      <c r="GF19" s="1">
        <v>2.0249999999999999</v>
      </c>
      <c r="GG19" s="1">
        <v>5.9050000000000002</v>
      </c>
      <c r="GH19" s="1">
        <v>10.77</v>
      </c>
      <c r="GI19" s="1">
        <v>145.80000000000001</v>
      </c>
      <c r="GJ19" s="1">
        <v>25.045000000000002</v>
      </c>
      <c r="GK19" s="1">
        <v>748.70500000000004</v>
      </c>
      <c r="GL19" s="1">
        <v>40.924999999999997</v>
      </c>
      <c r="GM19" s="1">
        <v>2050.0450000000001</v>
      </c>
      <c r="GN19" s="1">
        <v>40.924999999999997</v>
      </c>
      <c r="GO19" s="1">
        <v>2050.0450000000001</v>
      </c>
      <c r="GT19" s="1">
        <v>1.53</v>
      </c>
      <c r="GU19" s="1">
        <v>3.2</v>
      </c>
      <c r="GV19" s="1">
        <v>5.1749999999999998</v>
      </c>
      <c r="GW19" s="1">
        <v>45.465000000000003</v>
      </c>
      <c r="GX19" s="1">
        <v>44.75</v>
      </c>
      <c r="GY19" s="1">
        <v>4202.58</v>
      </c>
      <c r="GZ19" s="1">
        <v>149.16</v>
      </c>
      <c r="HA19" s="1">
        <v>40400.199999999997</v>
      </c>
      <c r="HB19" s="1">
        <v>1030.2149999999999</v>
      </c>
      <c r="HC19" s="1">
        <v>1358422.425</v>
      </c>
      <c r="HD19" s="1">
        <v>2454.37</v>
      </c>
      <c r="HE19" s="1">
        <v>7233220.4500000002</v>
      </c>
      <c r="HF19" s="1">
        <v>4040.1950000000002</v>
      </c>
      <c r="HG19" s="1">
        <v>20075653.795000002</v>
      </c>
      <c r="HH19" s="1">
        <v>4040.1950000000002</v>
      </c>
      <c r="HI19" s="1">
        <v>20075653.795000002</v>
      </c>
      <c r="HJ19" s="1">
        <f t="shared" si="21"/>
        <v>2.5943999999999994</v>
      </c>
      <c r="HK19" s="1" t="e">
        <f t="shared" ca="1" si="65"/>
        <v>#NAME?</v>
      </c>
      <c r="HL19" s="1" t="e">
        <f t="shared" ca="1" si="66"/>
        <v>#NAME?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X19" s="1">
        <v>-41.604414176437388</v>
      </c>
      <c r="HY19" s="1">
        <v>-22.234837099106585</v>
      </c>
      <c r="HZ19" s="1">
        <v>-8.5252708414883891</v>
      </c>
      <c r="IA19" s="1">
        <v>-4.1693489622921387</v>
      </c>
      <c r="IB19" s="1">
        <v>-0.78147693813026353</v>
      </c>
      <c r="IC19" s="1">
        <v>-5.6269620667207525E-2</v>
      </c>
      <c r="ID19" s="1">
        <v>0</v>
      </c>
      <c r="IE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S19" s="1">
        <v>1</v>
      </c>
      <c r="IT19" s="1">
        <v>1</v>
      </c>
      <c r="IU19" s="1">
        <v>1.2250000000000001</v>
      </c>
      <c r="IV19" s="1">
        <v>1.7350000000000001</v>
      </c>
      <c r="IW19" s="1">
        <v>5.3650000000000002</v>
      </c>
      <c r="IX19" s="1">
        <v>40.685000000000002</v>
      </c>
      <c r="IY19" s="1">
        <v>8.66</v>
      </c>
      <c r="IZ19" s="1">
        <v>96.2</v>
      </c>
      <c r="JA19" s="1">
        <v>19.565000000000001</v>
      </c>
      <c r="JB19" s="1">
        <v>463.28500000000003</v>
      </c>
      <c r="JC19" s="1">
        <v>40.924999999999997</v>
      </c>
      <c r="JD19" s="1">
        <v>2050.0450000000001</v>
      </c>
      <c r="JE19" s="1">
        <v>40.924999999999997</v>
      </c>
      <c r="JF19" s="1">
        <v>2050.0450000000001</v>
      </c>
      <c r="JG19" s="1">
        <v>40.924999999999997</v>
      </c>
      <c r="JH19" s="1">
        <v>2050.0450000000001</v>
      </c>
      <c r="JM19" s="1">
        <v>7.34</v>
      </c>
      <c r="JN19" s="1">
        <v>93.41</v>
      </c>
      <c r="JO19" s="1">
        <v>57.034999999999997</v>
      </c>
      <c r="JP19" s="1">
        <v>6355.4350000000004</v>
      </c>
      <c r="JQ19" s="1">
        <v>483.92500000000001</v>
      </c>
      <c r="JR19" s="1">
        <v>351276.005</v>
      </c>
      <c r="JS19" s="1">
        <v>815.84</v>
      </c>
      <c r="JT19" s="1">
        <v>875930.04</v>
      </c>
      <c r="JU19" s="1">
        <v>1908.7149999999999</v>
      </c>
      <c r="JV19" s="1">
        <v>4446334.5049999999</v>
      </c>
      <c r="JW19" s="1">
        <v>4040.1950000000002</v>
      </c>
      <c r="JX19" s="1">
        <v>20075653.795000002</v>
      </c>
      <c r="JY19" s="1">
        <v>4040.1950000000002</v>
      </c>
      <c r="JZ19" s="1">
        <v>20075653.795000002</v>
      </c>
      <c r="KA19" s="1">
        <v>4040.1950000000002</v>
      </c>
      <c r="KB19" s="1">
        <v>20075653.795000002</v>
      </c>
      <c r="KC19" s="1">
        <f t="shared" si="24"/>
        <v>2.5943999999999994</v>
      </c>
      <c r="KD19" s="1" t="e">
        <f t="shared" ca="1" si="67"/>
        <v>#NAME?</v>
      </c>
      <c r="KE19" s="1" t="e">
        <f t="shared" ca="1" si="68"/>
        <v>#NAME?</v>
      </c>
      <c r="KH19" s="1">
        <v>1</v>
      </c>
      <c r="KI19" s="1">
        <v>1</v>
      </c>
      <c r="KJ19" s="1">
        <v>1</v>
      </c>
      <c r="KK19" s="1">
        <v>1</v>
      </c>
      <c r="KL19" s="1">
        <v>1</v>
      </c>
      <c r="KM19" s="1">
        <v>1</v>
      </c>
      <c r="KN19" s="1">
        <v>1</v>
      </c>
      <c r="KO19" s="1">
        <v>1</v>
      </c>
      <c r="KQ19" s="1">
        <v>13.537877947290562</v>
      </c>
      <c r="KR19" s="1">
        <v>16.816275081474423</v>
      </c>
      <c r="KS19" s="1">
        <v>19.029692179190281</v>
      </c>
      <c r="KT19" s="1">
        <v>19.540988080611978</v>
      </c>
      <c r="KU19" s="1">
        <v>19.913545947864986</v>
      </c>
      <c r="KV19" s="1">
        <v>20</v>
      </c>
      <c r="KW19" s="1">
        <v>20</v>
      </c>
      <c r="KX19" s="1">
        <v>20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L19" s="1">
        <v>1.6850000000000001</v>
      </c>
      <c r="LM19" s="1">
        <v>3.8849999999999998</v>
      </c>
      <c r="LN19" s="1">
        <v>11.695</v>
      </c>
      <c r="LO19" s="1">
        <v>173.80500000000001</v>
      </c>
      <c r="LP19" s="1">
        <v>42.875</v>
      </c>
      <c r="LQ19" s="1">
        <v>2468.4650000000001</v>
      </c>
      <c r="LR19" s="1">
        <v>56.54</v>
      </c>
      <c r="LS19" s="1">
        <v>4561.74</v>
      </c>
      <c r="LT19" s="1">
        <v>146.55000000000001</v>
      </c>
      <c r="LU19" s="1">
        <v>40035.269999999997</v>
      </c>
      <c r="LV19" s="1">
        <v>146.55000000000001</v>
      </c>
      <c r="LW19" s="1">
        <v>40035.269999999997</v>
      </c>
      <c r="LX19" s="1">
        <v>146.55000000000001</v>
      </c>
      <c r="LY19" s="1">
        <v>40035.269999999997</v>
      </c>
      <c r="LZ19" s="1">
        <v>146.55000000000001</v>
      </c>
      <c r="MA19" s="1">
        <v>40035.269999999997</v>
      </c>
      <c r="MF19" s="1">
        <v>110.185</v>
      </c>
      <c r="MG19" s="1">
        <v>23261.154999999999</v>
      </c>
      <c r="MH19" s="1">
        <v>1115.375</v>
      </c>
      <c r="MI19" s="1">
        <v>1616910.425</v>
      </c>
      <c r="MJ19" s="1">
        <v>4238.3149999999996</v>
      </c>
      <c r="MK19" s="1">
        <v>24262107.114999998</v>
      </c>
      <c r="ML19" s="1">
        <v>5604.2749999999996</v>
      </c>
      <c r="MM19" s="1">
        <v>45072333.075000003</v>
      </c>
      <c r="MN19" s="1">
        <v>14609.92</v>
      </c>
      <c r="MO19" s="1">
        <v>399072891.38999999</v>
      </c>
      <c r="MP19" s="1">
        <v>14609.92</v>
      </c>
      <c r="MQ19" s="1">
        <v>399072891.38999999</v>
      </c>
      <c r="MR19" s="1">
        <v>14609.92</v>
      </c>
      <c r="MS19" s="1">
        <v>399072891.38999999</v>
      </c>
      <c r="MT19" s="1">
        <v>14609.92</v>
      </c>
      <c r="MU19" s="1">
        <v>399072891.38999999</v>
      </c>
      <c r="MV19" s="1">
        <f t="shared" si="27"/>
        <v>2.5943999999999994</v>
      </c>
      <c r="MW19" s="1" t="e">
        <f t="shared" ca="1" si="69"/>
        <v>#NAME?</v>
      </c>
      <c r="MX19" s="1" t="e">
        <f t="shared" ca="1" si="70"/>
        <v>#NAME?</v>
      </c>
      <c r="NA19" s="1">
        <v>1</v>
      </c>
      <c r="NB19" s="1">
        <v>1</v>
      </c>
      <c r="NC19" s="1">
        <v>1</v>
      </c>
      <c r="ND19" s="1">
        <v>1</v>
      </c>
      <c r="NE19" s="1">
        <v>1</v>
      </c>
      <c r="NF19" s="1">
        <v>1</v>
      </c>
      <c r="NG19" s="1">
        <v>1</v>
      </c>
      <c r="NH19" s="1">
        <v>1</v>
      </c>
      <c r="NJ19" s="1">
        <v>0.54315157623104571</v>
      </c>
      <c r="NK19" s="1">
        <v>0.83013331078818942</v>
      </c>
      <c r="NL19" s="1">
        <v>0.95821611735414292</v>
      </c>
      <c r="NM19" s="1">
        <v>0.97898274081702397</v>
      </c>
      <c r="NN19" s="1">
        <v>1</v>
      </c>
      <c r="NO19" s="1">
        <v>1</v>
      </c>
      <c r="NP19" s="1">
        <v>1</v>
      </c>
      <c r="NQ19" s="1">
        <v>1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</row>
    <row r="20" spans="1:390" s="1" customFormat="1" x14ac:dyDescent="0.25">
      <c r="A20" s="1">
        <v>900</v>
      </c>
      <c r="B20" s="1">
        <v>200</v>
      </c>
      <c r="C20" s="1">
        <v>100</v>
      </c>
      <c r="D20" s="1" t="s">
        <v>338</v>
      </c>
      <c r="E20" s="1">
        <v>39.482145340000002</v>
      </c>
      <c r="F20" s="1">
        <v>1561.1538124956862</v>
      </c>
      <c r="G20" s="1">
        <f t="shared" si="0"/>
        <v>2.3140118468022592</v>
      </c>
      <c r="H20" s="1" t="e">
        <f t="shared" ca="1" si="51"/>
        <v>#NAME?</v>
      </c>
      <c r="I20" s="1" t="e">
        <f t="shared" ca="1" si="52"/>
        <v>#NAME?</v>
      </c>
      <c r="J20" s="1">
        <f t="shared" si="3"/>
        <v>4.3869050377777778E-4</v>
      </c>
      <c r="K20" s="1" t="e">
        <f t="shared" ca="1" si="53"/>
        <v>#NAME?</v>
      </c>
      <c r="L20" s="1" t="e">
        <f t="shared" ca="1" si="54"/>
        <v>#NAME?</v>
      </c>
      <c r="M20" s="1">
        <v>0</v>
      </c>
      <c r="N20" s="1">
        <v>22067.494999999999</v>
      </c>
      <c r="O20" s="1">
        <v>32184.985000000001</v>
      </c>
      <c r="P20" s="1">
        <v>1036177323.925</v>
      </c>
      <c r="Q20" s="1">
        <f t="shared" si="6"/>
        <v>304064.4747749567</v>
      </c>
      <c r="R20" s="1" t="e">
        <f t="shared" ca="1" si="55"/>
        <v>#NAME?</v>
      </c>
      <c r="S20" s="1" t="e">
        <f t="shared" ca="1" si="56"/>
        <v>#NAME?</v>
      </c>
      <c r="T20" s="1">
        <v>89900</v>
      </c>
      <c r="U20" s="2">
        <v>8082010000</v>
      </c>
      <c r="V20" s="2">
        <f t="shared" si="9"/>
        <v>0</v>
      </c>
      <c r="W20" s="2" t="e">
        <f t="shared" ca="1" si="57"/>
        <v>#NAME?</v>
      </c>
      <c r="X20" s="2" t="e">
        <f t="shared" ca="1" si="58"/>
        <v>#NAME?</v>
      </c>
      <c r="Y20" s="2">
        <f t="shared" si="12"/>
        <v>0.99888888888888894</v>
      </c>
      <c r="Z20" s="2" t="e">
        <f t="shared" ca="1" si="59"/>
        <v>#NAME?</v>
      </c>
      <c r="AA20" s="2" t="e">
        <f t="shared" ca="1" si="60"/>
        <v>#NAME?</v>
      </c>
      <c r="AB20" s="2">
        <v>900</v>
      </c>
      <c r="AC20" s="2">
        <v>810000</v>
      </c>
      <c r="AD20" s="2">
        <f t="shared" si="30"/>
        <v>1.4584793153912576</v>
      </c>
      <c r="AE20" s="2">
        <v>7797</v>
      </c>
      <c r="AF20" s="2">
        <v>7797</v>
      </c>
      <c r="AG20" s="2">
        <v>3979.4250000000002</v>
      </c>
      <c r="AH20" s="2">
        <v>15852590.494999999</v>
      </c>
      <c r="AI20" s="2">
        <v>89900</v>
      </c>
      <c r="AJ20" s="2">
        <v>3860.85</v>
      </c>
      <c r="AK20" s="2">
        <v>14922556.390000001</v>
      </c>
      <c r="AL20" s="2"/>
      <c r="AM20" s="2"/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1.0449999999999999</v>
      </c>
      <c r="BA20" s="2">
        <v>1.135</v>
      </c>
      <c r="BB20" s="2">
        <v>533.86458333333337</v>
      </c>
      <c r="BC20" s="2">
        <v>307700.4375</v>
      </c>
      <c r="BD20" s="2"/>
      <c r="BE20" s="2"/>
      <c r="BF20" s="2"/>
      <c r="BG20" s="2"/>
      <c r="BH20" s="2">
        <v>1.1000000000000001</v>
      </c>
      <c r="BI20" s="2">
        <v>1.33</v>
      </c>
      <c r="BJ20" s="2">
        <v>1.3049999999999999</v>
      </c>
      <c r="BK20" s="2">
        <v>2.1349999999999998</v>
      </c>
      <c r="BL20" s="2">
        <v>1.7250000000000001</v>
      </c>
      <c r="BM20" s="1">
        <v>4.085</v>
      </c>
      <c r="BN20" s="1">
        <v>2.0449999999999999</v>
      </c>
      <c r="BO20" s="1">
        <v>6.1950000000000003</v>
      </c>
      <c r="BP20" s="1">
        <v>3.8650000000000002</v>
      </c>
      <c r="BQ20" s="1">
        <v>26.015000000000001</v>
      </c>
      <c r="BR20" s="1">
        <v>11.37</v>
      </c>
      <c r="BS20" s="1">
        <v>237.47</v>
      </c>
      <c r="BT20" s="1">
        <v>35.799999999999997</v>
      </c>
      <c r="BU20" s="1">
        <v>2268.52</v>
      </c>
      <c r="BV20" s="1">
        <v>53336.041666666664</v>
      </c>
      <c r="BW20" s="1">
        <v>3071609077.7604165</v>
      </c>
      <c r="BX20" s="1">
        <f t="shared" si="15"/>
        <v>2.0129750000000008</v>
      </c>
      <c r="BY20" s="1" t="e">
        <f t="shared" ca="1" si="61"/>
        <v>#NAME?</v>
      </c>
      <c r="BZ20" s="1" t="e">
        <f t="shared" ca="1" si="62"/>
        <v>#NAME?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0.96</v>
      </c>
      <c r="CL20" s="1">
        <v>-32428.623019679981</v>
      </c>
      <c r="CM20" s="1">
        <v>-17392.347957279992</v>
      </c>
      <c r="CN20" s="1">
        <v>-6745.6262710399969</v>
      </c>
      <c r="CO20" s="1">
        <v>-4315.6647678399986</v>
      </c>
      <c r="CP20" s="1">
        <v>-1122.5572233600003</v>
      </c>
      <c r="CQ20" s="1">
        <v>-99.036091040000045</v>
      </c>
      <c r="CR20" s="1">
        <v>-13.122438079999997</v>
      </c>
      <c r="CS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G20" s="1">
        <v>1</v>
      </c>
      <c r="DH20" s="1">
        <v>1</v>
      </c>
      <c r="DI20" s="1">
        <v>1</v>
      </c>
      <c r="DJ20" s="1">
        <v>1</v>
      </c>
      <c r="DK20" s="1">
        <v>1.53</v>
      </c>
      <c r="DL20" s="1">
        <v>3.02</v>
      </c>
      <c r="DM20" s="1">
        <v>3.4</v>
      </c>
      <c r="DN20" s="1">
        <v>38.5</v>
      </c>
      <c r="DO20" s="1">
        <v>40.515000000000001</v>
      </c>
      <c r="DP20" s="1">
        <v>8066.125</v>
      </c>
      <c r="DQ20" s="1">
        <v>428.70520231213874</v>
      </c>
      <c r="DR20" s="1">
        <v>261426.85549132948</v>
      </c>
      <c r="DS20" s="1">
        <v>603.68965517241384</v>
      </c>
      <c r="DT20" s="1">
        <v>417651.62068965519</v>
      </c>
      <c r="DU20" s="1">
        <v>461.33333333333331</v>
      </c>
      <c r="DV20" s="1">
        <v>314898.66666666669</v>
      </c>
      <c r="EA20" s="1">
        <v>1.365</v>
      </c>
      <c r="EB20" s="1">
        <v>2.2450000000000001</v>
      </c>
      <c r="EC20" s="1">
        <v>19.164999999999999</v>
      </c>
      <c r="ED20" s="1">
        <v>727.81500000000005</v>
      </c>
      <c r="EE20" s="1">
        <v>89.79</v>
      </c>
      <c r="EF20" s="1">
        <v>14864.13</v>
      </c>
      <c r="EG20" s="1">
        <v>284.90499999999997</v>
      </c>
      <c r="EH20" s="1">
        <v>355068.02500000002</v>
      </c>
      <c r="EI20" s="1">
        <v>3998.6849999999999</v>
      </c>
      <c r="EJ20" s="1">
        <v>80225457.665000007</v>
      </c>
      <c r="EK20" s="1">
        <v>42816.34104046243</v>
      </c>
      <c r="EL20" s="1">
        <v>2609447538.5028901</v>
      </c>
      <c r="EM20" s="1">
        <v>60322.793103448275</v>
      </c>
      <c r="EN20" s="1">
        <v>4170692193.1379309</v>
      </c>
      <c r="EO20" s="1">
        <v>46115.333333333336</v>
      </c>
      <c r="EP20" s="1">
        <v>3146706055.3333335</v>
      </c>
      <c r="EQ20" s="1">
        <f t="shared" si="18"/>
        <v>2.0129750000000008</v>
      </c>
      <c r="ER20" s="1" t="e">
        <f t="shared" ca="1" si="63"/>
        <v>#NAME?</v>
      </c>
      <c r="ES20" s="1" t="e">
        <f t="shared" ca="1" si="64"/>
        <v>#NAME?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0.86499999999999999</v>
      </c>
      <c r="FB20" s="1">
        <v>0.28999999999999998</v>
      </c>
      <c r="FC20" s="1">
        <v>1.4999999999999999E-2</v>
      </c>
      <c r="FE20" s="1">
        <v>-11.993233932799845</v>
      </c>
      <c r="FF20" s="1">
        <v>55.969760384182145</v>
      </c>
      <c r="FG20" s="1">
        <v>87.99463263401681</v>
      </c>
      <c r="FH20" s="1">
        <v>98.389289163553372</v>
      </c>
      <c r="FI20" s="1">
        <v>105.16953323129948</v>
      </c>
      <c r="FJ20" s="1">
        <v>106.61226121807394</v>
      </c>
      <c r="FK20" s="1">
        <v>106.75028371348783</v>
      </c>
      <c r="FL20" s="1">
        <v>106.75752528361598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Z20" s="1">
        <v>1</v>
      </c>
      <c r="GA20" s="1">
        <v>1</v>
      </c>
      <c r="GB20" s="1">
        <v>1</v>
      </c>
      <c r="GC20" s="1">
        <v>1</v>
      </c>
      <c r="GD20" s="1">
        <v>1.06</v>
      </c>
      <c r="GE20" s="1">
        <v>1.18</v>
      </c>
      <c r="GF20" s="1">
        <v>1.9850000000000001</v>
      </c>
      <c r="GG20" s="1">
        <v>5.1150000000000002</v>
      </c>
      <c r="GH20" s="1">
        <v>10.84</v>
      </c>
      <c r="GI20" s="1">
        <v>149.18</v>
      </c>
      <c r="GJ20" s="1">
        <v>23.605</v>
      </c>
      <c r="GK20" s="1">
        <v>660.20500000000004</v>
      </c>
      <c r="GL20" s="1">
        <v>37.5</v>
      </c>
      <c r="GM20" s="1">
        <v>1711.28</v>
      </c>
      <c r="GN20" s="1">
        <v>37.5</v>
      </c>
      <c r="GO20" s="1">
        <v>1711.28</v>
      </c>
      <c r="GT20" s="1">
        <v>1.4950000000000001</v>
      </c>
      <c r="GU20" s="1">
        <v>3.0049999999999999</v>
      </c>
      <c r="GV20" s="1">
        <v>5.44</v>
      </c>
      <c r="GW20" s="1">
        <v>53.67</v>
      </c>
      <c r="GX20" s="1">
        <v>37.664999999999999</v>
      </c>
      <c r="GY20" s="1">
        <v>2376.5149999999999</v>
      </c>
      <c r="GZ20" s="1">
        <v>142.91999999999999</v>
      </c>
      <c r="HA20" s="1">
        <v>33185.29</v>
      </c>
      <c r="HB20" s="1">
        <v>1033.7449999999999</v>
      </c>
      <c r="HC20" s="1">
        <v>1383202.3049999999</v>
      </c>
      <c r="HD20" s="1">
        <v>2310.79</v>
      </c>
      <c r="HE20" s="1">
        <v>6363991.8499999996</v>
      </c>
      <c r="HF20" s="1">
        <v>3700.21</v>
      </c>
      <c r="HG20" s="1">
        <v>16741229.83</v>
      </c>
      <c r="HH20" s="1">
        <v>3700.21</v>
      </c>
      <c r="HI20" s="1">
        <v>16741229.83</v>
      </c>
      <c r="HJ20" s="1">
        <f t="shared" si="21"/>
        <v>2.0129750000000008</v>
      </c>
      <c r="HK20" s="1" t="e">
        <f t="shared" ca="1" si="65"/>
        <v>#NAME?</v>
      </c>
      <c r="HL20" s="1" t="e">
        <f t="shared" ca="1" si="66"/>
        <v>#NAME?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X20" s="1">
        <v>-39.866146414096093</v>
      </c>
      <c r="HY20" s="1">
        <v>-21.975667645644094</v>
      </c>
      <c r="HZ20" s="1">
        <v>-8.3015253688431816</v>
      </c>
      <c r="IA20" s="1">
        <v>-4.3026357201103762</v>
      </c>
      <c r="IB20" s="1">
        <v>-0.79883350363597427</v>
      </c>
      <c r="IC20" s="1">
        <v>-5.4288295995826977E-2</v>
      </c>
      <c r="ID20" s="1">
        <v>0</v>
      </c>
      <c r="IE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S20" s="1">
        <v>1</v>
      </c>
      <c r="IT20" s="1">
        <v>1</v>
      </c>
      <c r="IU20" s="1">
        <v>1.175</v>
      </c>
      <c r="IV20" s="1">
        <v>1.575</v>
      </c>
      <c r="IW20" s="1">
        <v>5.39</v>
      </c>
      <c r="IX20" s="1">
        <v>39.64</v>
      </c>
      <c r="IY20" s="1">
        <v>8.9250000000000007</v>
      </c>
      <c r="IZ20" s="1">
        <v>99.204999999999998</v>
      </c>
      <c r="JA20" s="1">
        <v>18.945</v>
      </c>
      <c r="JB20" s="1">
        <v>425.73500000000001</v>
      </c>
      <c r="JC20" s="1">
        <v>37.5</v>
      </c>
      <c r="JD20" s="1">
        <v>1711.28</v>
      </c>
      <c r="JE20" s="1">
        <v>37.5</v>
      </c>
      <c r="JF20" s="1">
        <v>1711.28</v>
      </c>
      <c r="JG20" s="1">
        <v>37.5</v>
      </c>
      <c r="JH20" s="1">
        <v>1711.28</v>
      </c>
      <c r="JM20" s="1">
        <v>7.2</v>
      </c>
      <c r="JN20" s="1">
        <v>90.37</v>
      </c>
      <c r="JO20" s="1">
        <v>51.494999999999997</v>
      </c>
      <c r="JP20" s="1">
        <v>5103.7150000000001</v>
      </c>
      <c r="JQ20" s="1">
        <v>485.85500000000002</v>
      </c>
      <c r="JR20" s="1">
        <v>344394.40500000003</v>
      </c>
      <c r="JS20" s="1">
        <v>840.83</v>
      </c>
      <c r="JT20" s="1">
        <v>905021.78</v>
      </c>
      <c r="JU20" s="1">
        <v>1845.645</v>
      </c>
      <c r="JV20" s="1">
        <v>4073062.9350000001</v>
      </c>
      <c r="JW20" s="1">
        <v>3700.21</v>
      </c>
      <c r="JX20" s="1">
        <v>16741229.83</v>
      </c>
      <c r="JY20" s="1">
        <v>3700.21</v>
      </c>
      <c r="JZ20" s="1">
        <v>16741229.83</v>
      </c>
      <c r="KA20" s="1">
        <v>3700.21</v>
      </c>
      <c r="KB20" s="1">
        <v>16741229.83</v>
      </c>
      <c r="KC20" s="1">
        <f t="shared" si="24"/>
        <v>2.0129750000000008</v>
      </c>
      <c r="KD20" s="1" t="e">
        <f t="shared" ca="1" si="67"/>
        <v>#NAME?</v>
      </c>
      <c r="KE20" s="1" t="e">
        <f t="shared" ca="1" si="68"/>
        <v>#NAME?</v>
      </c>
      <c r="KH20" s="1">
        <v>1</v>
      </c>
      <c r="KI20" s="1">
        <v>1</v>
      </c>
      <c r="KJ20" s="1">
        <v>1</v>
      </c>
      <c r="KK20" s="1">
        <v>1</v>
      </c>
      <c r="KL20" s="1">
        <v>1</v>
      </c>
      <c r="KM20" s="1">
        <v>1</v>
      </c>
      <c r="KN20" s="1">
        <v>1</v>
      </c>
      <c r="KO20" s="1">
        <v>1</v>
      </c>
      <c r="KQ20" s="1">
        <v>13.292364447185635</v>
      </c>
      <c r="KR20" s="1">
        <v>16.616722332475607</v>
      </c>
      <c r="KS20" s="1">
        <v>19.001420428012572</v>
      </c>
      <c r="KT20" s="1">
        <v>19.530650145177606</v>
      </c>
      <c r="KU20" s="1">
        <v>19.911828212573784</v>
      </c>
      <c r="KV20" s="1">
        <v>20</v>
      </c>
      <c r="KW20" s="1">
        <v>20</v>
      </c>
      <c r="KX20" s="1">
        <v>20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L20" s="1">
        <v>1.72</v>
      </c>
      <c r="LM20" s="1">
        <v>4.1399999999999997</v>
      </c>
      <c r="LN20" s="1">
        <v>11.005000000000001</v>
      </c>
      <c r="LO20" s="1">
        <v>160.17500000000001</v>
      </c>
      <c r="LP20" s="1">
        <v>45.71</v>
      </c>
      <c r="LQ20" s="1">
        <v>2982.63</v>
      </c>
      <c r="LR20" s="1">
        <v>57.225000000000001</v>
      </c>
      <c r="LS20" s="1">
        <v>4793.5249999999996</v>
      </c>
      <c r="LT20" s="1">
        <v>149.95500000000001</v>
      </c>
      <c r="LU20" s="1">
        <v>43502.785000000003</v>
      </c>
      <c r="LV20" s="1">
        <v>149.95500000000001</v>
      </c>
      <c r="LW20" s="1">
        <v>43502.785000000003</v>
      </c>
      <c r="LX20" s="1">
        <v>149.95500000000001</v>
      </c>
      <c r="LY20" s="1">
        <v>43502.785000000003</v>
      </c>
      <c r="LZ20" s="1">
        <v>149.95500000000001</v>
      </c>
      <c r="MA20" s="1">
        <v>43502.785000000003</v>
      </c>
      <c r="MF20" s="1">
        <v>112.97499999999999</v>
      </c>
      <c r="MG20" s="1">
        <v>24659.805</v>
      </c>
      <c r="MH20" s="1">
        <v>1047.085</v>
      </c>
      <c r="MI20" s="1">
        <v>1484861.1950000001</v>
      </c>
      <c r="MJ20" s="1">
        <v>4525.1099999999997</v>
      </c>
      <c r="MK20" s="1">
        <v>29413741.140000001</v>
      </c>
      <c r="ML20" s="1">
        <v>5675.11</v>
      </c>
      <c r="MM20" s="1">
        <v>47394956.140000001</v>
      </c>
      <c r="MN20" s="1">
        <v>14947.3</v>
      </c>
      <c r="MO20" s="1">
        <v>433578466.26999998</v>
      </c>
      <c r="MP20" s="1">
        <v>14947.3</v>
      </c>
      <c r="MQ20" s="1">
        <v>433578466.26999998</v>
      </c>
      <c r="MR20" s="1">
        <v>14947.3</v>
      </c>
      <c r="MS20" s="1">
        <v>433578466.26999998</v>
      </c>
      <c r="MT20" s="1">
        <v>14947.3</v>
      </c>
      <c r="MU20" s="1">
        <v>433578466.26999998</v>
      </c>
      <c r="MV20" s="1">
        <f t="shared" si="27"/>
        <v>2.0129750000000008</v>
      </c>
      <c r="MW20" s="1" t="e">
        <f t="shared" ca="1" si="69"/>
        <v>#NAME?</v>
      </c>
      <c r="MX20" s="1" t="e">
        <f t="shared" ca="1" si="70"/>
        <v>#NAME?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v>1</v>
      </c>
      <c r="NJ20" s="1">
        <v>0.55652540488214741</v>
      </c>
      <c r="NK20" s="1">
        <v>0.82698188948137297</v>
      </c>
      <c r="NL20" s="1">
        <v>0.96015166034243637</v>
      </c>
      <c r="NM20" s="1">
        <v>0.97949955866578609</v>
      </c>
      <c r="NN20" s="1">
        <v>1</v>
      </c>
      <c r="NO20" s="1">
        <v>1</v>
      </c>
      <c r="NP20" s="1">
        <v>1</v>
      </c>
      <c r="NQ20" s="1">
        <v>1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</row>
    <row r="21" spans="1:390" s="1" customFormat="1" x14ac:dyDescent="0.25">
      <c r="A21" s="1">
        <v>950</v>
      </c>
      <c r="B21" s="1">
        <v>200</v>
      </c>
      <c r="C21" s="1">
        <v>100</v>
      </c>
      <c r="D21" s="1" t="s">
        <v>343</v>
      </c>
      <c r="E21" s="1">
        <v>45.978256914999982</v>
      </c>
      <c r="F21" s="1">
        <v>2123.8361309812635</v>
      </c>
      <c r="G21" s="1">
        <f t="shared" si="0"/>
        <v>9.8360220395197757</v>
      </c>
      <c r="H21" s="1" t="e">
        <f t="shared" ref="H21:H26" ca="1" si="71">E21-КОРЕНЬ(G21)/КОРЕНЬ(B21)*$B$1</f>
        <v>#NAME?</v>
      </c>
      <c r="I21" s="1" t="e">
        <f t="shared" ref="I21:I26" ca="1" si="72">E21+КОРЕНЬ(G21)/КОРЕНЬ(B21)*$B$1</f>
        <v>#NAME?</v>
      </c>
      <c r="J21" s="1">
        <f t="shared" si="3"/>
        <v>4.8398165173684193E-4</v>
      </c>
      <c r="K21" s="1" t="e">
        <f t="shared" ref="K21:K26" ca="1" si="73">J21-КОРЕНЬ(G21)/КОРЕНЬ(B21)*$B$1</f>
        <v>#NAME?</v>
      </c>
      <c r="L21" s="1" t="e">
        <f t="shared" ref="L21:L26" ca="1" si="74">J21+КОРЕНЬ(G21)/КОРЕНЬ(B21)*$B$1</f>
        <v>#NAME?</v>
      </c>
      <c r="M21" s="1">
        <v>0</v>
      </c>
      <c r="N21" s="1">
        <v>23756.264999999999</v>
      </c>
      <c r="O21" s="1">
        <v>34988.54</v>
      </c>
      <c r="P21" s="1">
        <v>1224617677.74</v>
      </c>
      <c r="Q21" s="1">
        <f t="shared" si="6"/>
        <v>419746.40840005875</v>
      </c>
      <c r="R21" s="1" t="e">
        <f t="shared" ref="R21:R26" ca="1" si="75">O21-КОРЕНЬ(Q21)/КОРЕНЬ(B21)*$B$1</f>
        <v>#NAME?</v>
      </c>
      <c r="S21" s="1" t="e">
        <f t="shared" ref="S21:S26" ca="1" si="76">O21+КОРЕНЬ(Q21)/КОРЕНЬ(B21)*$B$1</f>
        <v>#NAME?</v>
      </c>
      <c r="T21" s="1">
        <v>94900</v>
      </c>
      <c r="U21" s="2">
        <v>9006010000</v>
      </c>
      <c r="V21" s="2">
        <f t="shared" si="9"/>
        <v>0</v>
      </c>
      <c r="W21" s="2" t="e">
        <f t="shared" ref="W21:W26" ca="1" si="77">T21-КОРЕНЬ(V21)/КОРЕНЬ(B21)*$B$1</f>
        <v>#NAME?</v>
      </c>
      <c r="X21" s="2" t="e">
        <f t="shared" ref="X21:X26" ca="1" si="78">T21+КОРЕНЬ(V21)/КОРЕНЬ(B21)*$B$1</f>
        <v>#NAME?</v>
      </c>
      <c r="Y21" s="2">
        <f t="shared" si="12"/>
        <v>0.99894736842105258</v>
      </c>
      <c r="Z21" s="2" t="e">
        <f t="shared" ref="Z21:Z26" ca="1" si="79">Y21-КОРЕНЬ(V21)/КОРЕНЬ(B21)*$B$1</f>
        <v>#NAME?</v>
      </c>
      <c r="AA21" s="2" t="e">
        <f t="shared" ref="AA21:AA26" ca="1" si="80">Y21+КОРЕНЬ(V21)/КОРЕНЬ(B21)*$B$1</f>
        <v>#NAME?</v>
      </c>
      <c r="AB21" s="2">
        <v>950</v>
      </c>
      <c r="AC21" s="2">
        <v>902500</v>
      </c>
      <c r="AD21" s="2">
        <f t="shared" si="30"/>
        <v>1.472813171599155</v>
      </c>
      <c r="AE21" s="2">
        <v>7797</v>
      </c>
      <c r="AF21" s="2">
        <v>7797</v>
      </c>
      <c r="AG21" s="2">
        <v>4161.6450000000004</v>
      </c>
      <c r="AH21" s="2">
        <v>17337240.614999998</v>
      </c>
      <c r="AI21" s="2">
        <v>94900</v>
      </c>
      <c r="AJ21" s="2">
        <v>4042.67</v>
      </c>
      <c r="AK21" s="2">
        <v>16361192.58</v>
      </c>
      <c r="AL21" s="2"/>
      <c r="AM21" s="2"/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1.0049999999999999</v>
      </c>
      <c r="AY21" s="2">
        <v>1.0149999999999999</v>
      </c>
      <c r="AZ21" s="2">
        <v>1.0549999999999999</v>
      </c>
      <c r="BA21" s="2">
        <v>1.165</v>
      </c>
      <c r="BB21" s="2">
        <v>551.47058823529414</v>
      </c>
      <c r="BC21" s="2">
        <v>327368.56149732618</v>
      </c>
      <c r="BD21" s="2"/>
      <c r="BE21" s="2"/>
      <c r="BF21" s="2"/>
      <c r="BG21" s="2"/>
      <c r="BH21" s="2">
        <v>1.085</v>
      </c>
      <c r="BI21" s="2">
        <v>1.2749999999999999</v>
      </c>
      <c r="BJ21" s="2">
        <v>1.34</v>
      </c>
      <c r="BK21" s="2">
        <v>2.33</v>
      </c>
      <c r="BL21" s="2">
        <v>1.7050000000000001</v>
      </c>
      <c r="BM21" s="1">
        <v>4.1550000000000002</v>
      </c>
      <c r="BN21" s="1">
        <v>2.105</v>
      </c>
      <c r="BO21" s="1">
        <v>6.6849999999999996</v>
      </c>
      <c r="BP21" s="1">
        <v>3.5249999999999999</v>
      </c>
      <c r="BQ21" s="1">
        <v>20.135000000000002</v>
      </c>
      <c r="BR21" s="1">
        <v>11.01</v>
      </c>
      <c r="BS21" s="1">
        <v>264.7</v>
      </c>
      <c r="BT21" s="1">
        <v>34.755000000000003</v>
      </c>
      <c r="BU21" s="1">
        <v>2511.8150000000001</v>
      </c>
      <c r="BV21" s="1">
        <v>55100.048128342249</v>
      </c>
      <c r="BW21" s="1">
        <v>3268527912.9144387</v>
      </c>
      <c r="BX21" s="1">
        <f t="shared" si="15"/>
        <v>2.2539749999999996</v>
      </c>
      <c r="BY21" s="1" t="e">
        <f t="shared" ref="BY21:BY26" ca="1" si="81">BN21-КОРЕНЬ(BP21)/КОРЕНЬ(B21)*$B$1</f>
        <v>#NAME?</v>
      </c>
      <c r="BZ21" s="1" t="e">
        <f t="shared" ref="BZ21:BZ26" ca="1" si="82">BN21+КОРЕНЬ(BP21)/КОРЕНЬ(B21)*$B$1</f>
        <v>#NAME?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0.93500000000000005</v>
      </c>
      <c r="CL21" s="1">
        <v>-32272.564548799997</v>
      </c>
      <c r="CM21" s="1">
        <v>-16134.646559839985</v>
      </c>
      <c r="CN21" s="1">
        <v>-7049.4422273600039</v>
      </c>
      <c r="CO21" s="1">
        <v>-3597.5760528000001</v>
      </c>
      <c r="CP21" s="1">
        <v>-976.31776656000056</v>
      </c>
      <c r="CQ21" s="1">
        <v>-107.84141039999999</v>
      </c>
      <c r="CR21" s="1">
        <v>-11.851412960000006</v>
      </c>
      <c r="CS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G21" s="1">
        <v>1</v>
      </c>
      <c r="DH21" s="1">
        <v>1</v>
      </c>
      <c r="DI21" s="1">
        <v>1.01</v>
      </c>
      <c r="DJ21" s="1">
        <v>1.03</v>
      </c>
      <c r="DK21" s="1">
        <v>1.53</v>
      </c>
      <c r="DL21" s="1">
        <v>3.32</v>
      </c>
      <c r="DM21" s="1">
        <v>3</v>
      </c>
      <c r="DN21" s="1">
        <v>23.04</v>
      </c>
      <c r="DO21" s="1">
        <v>23.94</v>
      </c>
      <c r="DP21" s="1">
        <v>3449.24</v>
      </c>
      <c r="DQ21" s="1">
        <v>396.47027027027025</v>
      </c>
      <c r="DR21" s="1">
        <v>237822.52432432433</v>
      </c>
      <c r="DS21" s="1">
        <v>640.62</v>
      </c>
      <c r="DT21" s="1">
        <v>456163.5</v>
      </c>
      <c r="DU21" s="1">
        <v>698</v>
      </c>
      <c r="DV21" s="1">
        <v>487204</v>
      </c>
      <c r="EA21" s="1">
        <v>1.44</v>
      </c>
      <c r="EB21" s="1">
        <v>2.69</v>
      </c>
      <c r="EC21" s="1">
        <v>20.295000000000002</v>
      </c>
      <c r="ED21" s="1">
        <v>896.94500000000005</v>
      </c>
      <c r="EE21" s="1">
        <v>92.71</v>
      </c>
      <c r="EF21" s="1">
        <v>19692.12</v>
      </c>
      <c r="EG21" s="1">
        <v>247.655</v>
      </c>
      <c r="EH21" s="1">
        <v>201968.07500000001</v>
      </c>
      <c r="EI21" s="1">
        <v>2347.02</v>
      </c>
      <c r="EJ21" s="1">
        <v>34263221</v>
      </c>
      <c r="EK21" s="1">
        <v>39597.637837837836</v>
      </c>
      <c r="EL21" s="1">
        <v>2374208565.8648648</v>
      </c>
      <c r="EM21" s="1">
        <v>64012.7</v>
      </c>
      <c r="EN21" s="1">
        <v>4555265953.1400003</v>
      </c>
      <c r="EO21" s="1">
        <v>69782</v>
      </c>
      <c r="EP21" s="1">
        <v>4869527524</v>
      </c>
      <c r="EQ21" s="1">
        <f t="shared" si="18"/>
        <v>2.2539749999999996</v>
      </c>
      <c r="ER21" s="1" t="e">
        <f t="shared" ref="ER21:ER26" ca="1" si="83">BN21-КОРЕНЬ(BP21)/КОРЕНЬ(B21)*$B$1</f>
        <v>#NAME?</v>
      </c>
      <c r="ES21" s="1" t="e">
        <f t="shared" ref="ES21:ES26" ca="1" si="84">BN21+КОРЕНЬ(BP21)/КОРЕНЬ(B21)*$B$1</f>
        <v>#NAME?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0.92500000000000004</v>
      </c>
      <c r="FB21" s="1">
        <v>0.25</v>
      </c>
      <c r="FC21" s="1">
        <v>5.0000000000000001E-3</v>
      </c>
      <c r="FE21" s="1">
        <v>-10.325707493623868</v>
      </c>
      <c r="FF21" s="1">
        <v>57.308260821493292</v>
      </c>
      <c r="FG21" s="1">
        <v>88.581030157149357</v>
      </c>
      <c r="FH21" s="1">
        <v>98.723250489096387</v>
      </c>
      <c r="FI21" s="1">
        <v>105.16367132565868</v>
      </c>
      <c r="FJ21" s="1">
        <v>106.61452204644961</v>
      </c>
      <c r="FK21" s="1">
        <v>106.74970878244488</v>
      </c>
      <c r="FL21" s="1">
        <v>106.75752528361598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Z21" s="1">
        <v>1</v>
      </c>
      <c r="GA21" s="1">
        <v>1</v>
      </c>
      <c r="GB21" s="1">
        <v>1</v>
      </c>
      <c r="GC21" s="1">
        <v>1</v>
      </c>
      <c r="GD21" s="1">
        <v>1.07</v>
      </c>
      <c r="GE21" s="1">
        <v>1.21</v>
      </c>
      <c r="GF21" s="1">
        <v>2.105</v>
      </c>
      <c r="GG21" s="1">
        <v>6.3049999999999997</v>
      </c>
      <c r="GH21" s="1">
        <v>10.09</v>
      </c>
      <c r="GI21" s="1">
        <v>133.62</v>
      </c>
      <c r="GJ21" s="1">
        <v>25.274999999999999</v>
      </c>
      <c r="GK21" s="1">
        <v>756.63499999999999</v>
      </c>
      <c r="GL21" s="1">
        <v>38.81</v>
      </c>
      <c r="GM21" s="1">
        <v>1899.07</v>
      </c>
      <c r="GN21" s="1">
        <v>38.81</v>
      </c>
      <c r="GO21" s="1">
        <v>1899.07</v>
      </c>
      <c r="GT21" s="1">
        <v>1.415</v>
      </c>
      <c r="GU21" s="1">
        <v>2.6349999999999998</v>
      </c>
      <c r="GV21" s="1">
        <v>5.085</v>
      </c>
      <c r="GW21" s="1">
        <v>47.744999999999997</v>
      </c>
      <c r="GX21" s="1">
        <v>40.325000000000003</v>
      </c>
      <c r="GY21" s="1">
        <v>2917.3249999999998</v>
      </c>
      <c r="GZ21" s="1">
        <v>156.35</v>
      </c>
      <c r="HA21" s="1">
        <v>42914.92</v>
      </c>
      <c r="HB21" s="1">
        <v>959.495</v>
      </c>
      <c r="HC21" s="1">
        <v>1238696.575</v>
      </c>
      <c r="HD21" s="1">
        <v>2478.9699999999998</v>
      </c>
      <c r="HE21" s="1">
        <v>7327167.9400000004</v>
      </c>
      <c r="HF21" s="1">
        <v>3832.625</v>
      </c>
      <c r="HG21" s="1">
        <v>18615284.824999999</v>
      </c>
      <c r="HH21" s="1">
        <v>3832.625</v>
      </c>
      <c r="HI21" s="1">
        <v>18615284.824999999</v>
      </c>
      <c r="HJ21" s="1">
        <f t="shared" si="21"/>
        <v>2.2539749999999996</v>
      </c>
      <c r="HK21" s="1" t="e">
        <f t="shared" ref="HK21:HK26" ca="1" si="85">BN21-КОРЕНЬ(BP21)/КОРЕНЬ(B21)*$B$1</f>
        <v>#NAME?</v>
      </c>
      <c r="HL21" s="1" t="e">
        <f t="shared" ref="HL21:HL26" ca="1" si="86">BN21+КОРЕНЬ(BP21)/КОРЕНЬ(B21)*$B$1</f>
        <v>#NAME?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1</v>
      </c>
      <c r="HU21" s="1">
        <v>1</v>
      </c>
      <c r="HV21" s="1">
        <v>1</v>
      </c>
      <c r="HX21" s="1">
        <v>-39.843233335763252</v>
      </c>
      <c r="HY21" s="1">
        <v>-21.602232393027524</v>
      </c>
      <c r="HZ21" s="1">
        <v>-8.5182695377568329</v>
      </c>
      <c r="IA21" s="1">
        <v>-3.9062147690115201</v>
      </c>
      <c r="IB21" s="1">
        <v>-0.77252890266725149</v>
      </c>
      <c r="IC21" s="1">
        <v>-5.349576612727476E-2</v>
      </c>
      <c r="ID21" s="1">
        <v>0</v>
      </c>
      <c r="IE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S21" s="1">
        <v>1</v>
      </c>
      <c r="IT21" s="1">
        <v>1</v>
      </c>
      <c r="IU21" s="1">
        <v>1.2250000000000001</v>
      </c>
      <c r="IV21" s="1">
        <v>1.7749999999999999</v>
      </c>
      <c r="IW21" s="1">
        <v>5.29</v>
      </c>
      <c r="IX21" s="1">
        <v>39.979999999999997</v>
      </c>
      <c r="IY21" s="1">
        <v>8.69</v>
      </c>
      <c r="IZ21" s="1">
        <v>96.99</v>
      </c>
      <c r="JA21" s="1">
        <v>18.114999999999998</v>
      </c>
      <c r="JB21" s="1">
        <v>397.54500000000002</v>
      </c>
      <c r="JC21" s="1">
        <v>38.81</v>
      </c>
      <c r="JD21" s="1">
        <v>1899.07</v>
      </c>
      <c r="JE21" s="1">
        <v>38.81</v>
      </c>
      <c r="JF21" s="1">
        <v>1899.07</v>
      </c>
      <c r="JG21" s="1">
        <v>38.81</v>
      </c>
      <c r="JH21" s="1">
        <v>1899.07</v>
      </c>
      <c r="JM21" s="1">
        <v>7.1150000000000002</v>
      </c>
      <c r="JN21" s="1">
        <v>94.295000000000002</v>
      </c>
      <c r="JO21" s="1">
        <v>58.405000000000001</v>
      </c>
      <c r="JP21" s="1">
        <v>6436.0550000000003</v>
      </c>
      <c r="JQ21" s="1">
        <v>478.375</v>
      </c>
      <c r="JR21" s="1">
        <v>347114.315</v>
      </c>
      <c r="JS21" s="1">
        <v>820.89</v>
      </c>
      <c r="JT21" s="1">
        <v>888151.14</v>
      </c>
      <c r="JU21" s="1">
        <v>1761.3050000000001</v>
      </c>
      <c r="JV21" s="1">
        <v>3792940.0950000002</v>
      </c>
      <c r="JW21" s="1">
        <v>3832.625</v>
      </c>
      <c r="JX21" s="1">
        <v>18615284.824999999</v>
      </c>
      <c r="JY21" s="1">
        <v>3832.625</v>
      </c>
      <c r="JZ21" s="1">
        <v>18615284.824999999</v>
      </c>
      <c r="KA21" s="1">
        <v>3832.625</v>
      </c>
      <c r="KB21" s="1">
        <v>18615284.824999999</v>
      </c>
      <c r="KC21" s="1">
        <f t="shared" si="24"/>
        <v>2.2539749999999996</v>
      </c>
      <c r="KD21" s="1" t="e">
        <f t="shared" ref="KD21:KD26" ca="1" si="87">BN21-КОРЕНЬ(BP21)/КОРЕНЬ(B21)*$B$1</f>
        <v>#NAME?</v>
      </c>
      <c r="KE21" s="1" t="e">
        <f t="shared" ref="KE21:KE26" ca="1" si="88">BN21+КОРЕНЬ(BP21)/КОРЕНЬ(B21)*$B$1</f>
        <v>#NAME?</v>
      </c>
      <c r="KH21" s="1">
        <v>1</v>
      </c>
      <c r="KI21" s="1">
        <v>1</v>
      </c>
      <c r="KJ21" s="1">
        <v>1</v>
      </c>
      <c r="KK21" s="1">
        <v>1</v>
      </c>
      <c r="KL21" s="1">
        <v>1</v>
      </c>
      <c r="KM21" s="1">
        <v>1</v>
      </c>
      <c r="KN21" s="1">
        <v>1</v>
      </c>
      <c r="KO21" s="1">
        <v>1</v>
      </c>
      <c r="KQ21" s="1">
        <v>13.595643509978022</v>
      </c>
      <c r="KR21" s="1">
        <v>16.759602208054467</v>
      </c>
      <c r="KS21" s="1">
        <v>18.984395526872909</v>
      </c>
      <c r="KT21" s="1">
        <v>19.528950175115991</v>
      </c>
      <c r="KU21" s="1">
        <v>19.904276069399611</v>
      </c>
      <c r="KV21" s="1">
        <v>20</v>
      </c>
      <c r="KW21" s="1">
        <v>20</v>
      </c>
      <c r="KX21" s="1">
        <v>20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L21" s="1">
        <v>1.8049999999999999</v>
      </c>
      <c r="LM21" s="1">
        <v>4.7549999999999999</v>
      </c>
      <c r="LN21" s="1">
        <v>10.045</v>
      </c>
      <c r="LO21" s="1">
        <v>134.14500000000001</v>
      </c>
      <c r="LP21" s="1">
        <v>44.13</v>
      </c>
      <c r="LQ21" s="1">
        <v>2834.75</v>
      </c>
      <c r="LR21" s="1">
        <v>58.075000000000003</v>
      </c>
      <c r="LS21" s="1">
        <v>4785.8850000000002</v>
      </c>
      <c r="LT21" s="1">
        <v>154.34</v>
      </c>
      <c r="LU21" s="1">
        <v>46343.73</v>
      </c>
      <c r="LV21" s="1">
        <v>154.34</v>
      </c>
      <c r="LW21" s="1">
        <v>46343.73</v>
      </c>
      <c r="LX21" s="1">
        <v>154.34</v>
      </c>
      <c r="LY21" s="1">
        <v>46343.73</v>
      </c>
      <c r="LZ21" s="1">
        <v>154.34</v>
      </c>
      <c r="MA21" s="1">
        <v>46343.73</v>
      </c>
      <c r="MF21" s="1">
        <v>123.77500000000001</v>
      </c>
      <c r="MG21" s="1">
        <v>31142.825000000001</v>
      </c>
      <c r="MH21" s="1">
        <v>954.29</v>
      </c>
      <c r="MI21" s="1">
        <v>1248118.05</v>
      </c>
      <c r="MJ21" s="1">
        <v>4363.1899999999996</v>
      </c>
      <c r="MK21" s="1">
        <v>27905121.489999998</v>
      </c>
      <c r="ML21" s="1">
        <v>5756.74</v>
      </c>
      <c r="MM21" s="1">
        <v>47257961.060000002</v>
      </c>
      <c r="MN21" s="1">
        <v>15383.865</v>
      </c>
      <c r="MO21" s="1">
        <v>461938643.26499999</v>
      </c>
      <c r="MP21" s="1">
        <v>15383.865</v>
      </c>
      <c r="MQ21" s="1">
        <v>461938643.26499999</v>
      </c>
      <c r="MR21" s="1">
        <v>15383.865</v>
      </c>
      <c r="MS21" s="1">
        <v>461938643.26499999</v>
      </c>
      <c r="MT21" s="1">
        <v>15383.865</v>
      </c>
      <c r="MU21" s="1">
        <v>461938643.26499999</v>
      </c>
      <c r="MV21" s="1">
        <f t="shared" si="27"/>
        <v>2.2539749999999996</v>
      </c>
      <c r="MW21" s="1" t="e">
        <f t="shared" ref="MW21:MW26" ca="1" si="89">BN21-КОРЕНЬ(BP21)/КОРЕНЬ(B21)*$B$1</f>
        <v>#NAME?</v>
      </c>
      <c r="MX21" s="1" t="e">
        <f t="shared" ref="MX21:MX26" ca="1" si="90">BN21+КОРЕНЬ(BP21)/КОРЕНЬ(B21)*$B$1</f>
        <v>#NAME?</v>
      </c>
      <c r="NA21" s="1">
        <v>1</v>
      </c>
      <c r="NB21" s="1">
        <v>1</v>
      </c>
      <c r="NC21" s="1">
        <v>1</v>
      </c>
      <c r="ND21" s="1">
        <v>1</v>
      </c>
      <c r="NE21" s="1">
        <v>1</v>
      </c>
      <c r="NF21" s="1">
        <v>1</v>
      </c>
      <c r="NG21" s="1">
        <v>1</v>
      </c>
      <c r="NH21" s="1">
        <v>1</v>
      </c>
      <c r="NJ21" s="1">
        <v>0.54787004083348811</v>
      </c>
      <c r="NK21" s="1">
        <v>0.82830771789525515</v>
      </c>
      <c r="NL21" s="1">
        <v>0.95731421006337458</v>
      </c>
      <c r="NM21" s="1">
        <v>0.97846592296826274</v>
      </c>
      <c r="NN21" s="1">
        <v>1</v>
      </c>
      <c r="NO21" s="1">
        <v>1</v>
      </c>
      <c r="NP21" s="1">
        <v>1</v>
      </c>
      <c r="NQ21" s="1">
        <v>1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</row>
    <row r="22" spans="1:390" s="1" customFormat="1" x14ac:dyDescent="0.25">
      <c r="A22" s="1">
        <v>1000</v>
      </c>
      <c r="B22" s="1">
        <v>200</v>
      </c>
      <c r="C22" s="1">
        <v>100</v>
      </c>
      <c r="D22" s="1" t="s">
        <v>342</v>
      </c>
      <c r="E22" s="1">
        <v>46.541689224999985</v>
      </c>
      <c r="F22" s="1">
        <v>2170.4823408028738</v>
      </c>
      <c r="G22" s="1">
        <f t="shared" si="0"/>
        <v>4.3535048863941483</v>
      </c>
      <c r="H22" s="1" t="e">
        <f t="shared" ca="1" si="71"/>
        <v>#NAME?</v>
      </c>
      <c r="I22" s="1" t="e">
        <f t="shared" ca="1" si="72"/>
        <v>#NAME?</v>
      </c>
      <c r="J22" s="1">
        <f t="shared" si="3"/>
        <v>4.6541689224999987E-4</v>
      </c>
      <c r="K22" s="1" t="e">
        <f t="shared" ca="1" si="73"/>
        <v>#NAME?</v>
      </c>
      <c r="L22" s="1" t="e">
        <f t="shared" ca="1" si="74"/>
        <v>#NAME?</v>
      </c>
      <c r="M22" s="1">
        <v>0</v>
      </c>
      <c r="N22" s="1">
        <v>25376.215</v>
      </c>
      <c r="O22" s="1">
        <v>37667.214999999997</v>
      </c>
      <c r="P22" s="1">
        <v>1419257267.5450001</v>
      </c>
      <c r="Q22" s="1">
        <f t="shared" si="6"/>
        <v>438181.68877530098</v>
      </c>
      <c r="R22" s="1" t="e">
        <f t="shared" ca="1" si="75"/>
        <v>#NAME?</v>
      </c>
      <c r="S22" s="1" t="e">
        <f t="shared" ca="1" si="76"/>
        <v>#NAME?</v>
      </c>
      <c r="T22" s="1">
        <v>99900</v>
      </c>
      <c r="U22" s="2">
        <v>9980010000</v>
      </c>
      <c r="V22" s="2">
        <f t="shared" si="9"/>
        <v>0</v>
      </c>
      <c r="W22" s="2" t="e">
        <f t="shared" ca="1" si="77"/>
        <v>#NAME?</v>
      </c>
      <c r="X22" s="2" t="e">
        <f t="shared" ca="1" si="78"/>
        <v>#NAME?</v>
      </c>
      <c r="Y22" s="2">
        <f t="shared" si="12"/>
        <v>0.999</v>
      </c>
      <c r="Z22" s="2" t="e">
        <f t="shared" ca="1" si="79"/>
        <v>#NAME?</v>
      </c>
      <c r="AA22" s="2" t="e">
        <f t="shared" ca="1" si="80"/>
        <v>#NAME?</v>
      </c>
      <c r="AB22" s="2">
        <v>1000</v>
      </c>
      <c r="AC22" s="2">
        <v>1000000</v>
      </c>
      <c r="AD22" s="2">
        <f t="shared" si="30"/>
        <v>1.4843511926424013</v>
      </c>
      <c r="AE22" s="2">
        <v>7797</v>
      </c>
      <c r="AF22" s="2">
        <v>7797</v>
      </c>
      <c r="AG22" s="2">
        <v>4298.6450000000004</v>
      </c>
      <c r="AH22" s="2">
        <v>18498695.315000001</v>
      </c>
      <c r="AI22" s="2">
        <v>99900</v>
      </c>
      <c r="AJ22" s="2">
        <v>4180.49</v>
      </c>
      <c r="AK22" s="2">
        <v>17497641.780000001</v>
      </c>
      <c r="AL22" s="2"/>
      <c r="AM22" s="2"/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1.0449999999999999</v>
      </c>
      <c r="BA22" s="2">
        <v>1.135</v>
      </c>
      <c r="BB22" s="2">
        <v>536.27956989247309</v>
      </c>
      <c r="BC22" s="2">
        <v>308336.86021505378</v>
      </c>
      <c r="BD22" s="2"/>
      <c r="BE22" s="2"/>
      <c r="BF22" s="2"/>
      <c r="BG22" s="2"/>
      <c r="BH22" s="2">
        <v>1.165</v>
      </c>
      <c r="BI22" s="2">
        <v>1.5349999999999999</v>
      </c>
      <c r="BJ22" s="2">
        <v>1.375</v>
      </c>
      <c r="BK22" s="2">
        <v>2.355</v>
      </c>
      <c r="BL22" s="2">
        <v>1.7150000000000001</v>
      </c>
      <c r="BM22" s="1">
        <v>3.855</v>
      </c>
      <c r="BN22" s="1">
        <v>2.0099999999999998</v>
      </c>
      <c r="BO22" s="1">
        <v>5.8</v>
      </c>
      <c r="BP22" s="1">
        <v>3.415</v>
      </c>
      <c r="BQ22" s="1">
        <v>18.004999999999999</v>
      </c>
      <c r="BR22" s="1">
        <v>12.1</v>
      </c>
      <c r="BS22" s="1">
        <v>281.97000000000003</v>
      </c>
      <c r="BT22" s="1">
        <v>31.605</v>
      </c>
      <c r="BU22" s="1">
        <v>1960.395</v>
      </c>
      <c r="BV22" s="1">
        <v>53575.543010752692</v>
      </c>
      <c r="BW22" s="1">
        <v>3077724600.3709679</v>
      </c>
      <c r="BX22" s="1">
        <f t="shared" si="15"/>
        <v>1.7599000000000009</v>
      </c>
      <c r="BY22" s="1" t="e">
        <f t="shared" ca="1" si="81"/>
        <v>#NAME?</v>
      </c>
      <c r="BZ22" s="1" t="e">
        <f t="shared" ca="1" si="82"/>
        <v>#NAME?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0.93</v>
      </c>
      <c r="CL22" s="1">
        <v>-33763.333967999999</v>
      </c>
      <c r="CM22" s="1">
        <v>-16822.055331840002</v>
      </c>
      <c r="CN22" s="1">
        <v>-6617.1694276800054</v>
      </c>
      <c r="CO22" s="1">
        <v>-3913.0244376000005</v>
      </c>
      <c r="CP22" s="1">
        <v>-1049.6585497599997</v>
      </c>
      <c r="CQ22" s="1">
        <v>-87.144614079999997</v>
      </c>
      <c r="CR22" s="1">
        <v>-11.843419200000003</v>
      </c>
      <c r="CS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G22" s="1">
        <v>1</v>
      </c>
      <c r="DH22" s="1">
        <v>1</v>
      </c>
      <c r="DI22" s="1">
        <v>1.0049999999999999</v>
      </c>
      <c r="DJ22" s="1">
        <v>1.0149999999999999</v>
      </c>
      <c r="DK22" s="1">
        <v>1.5049999999999999</v>
      </c>
      <c r="DL22" s="1">
        <v>2.8250000000000002</v>
      </c>
      <c r="DM22" s="1">
        <v>3.22</v>
      </c>
      <c r="DN22" s="1">
        <v>19.27</v>
      </c>
      <c r="DO22" s="1">
        <v>38.375</v>
      </c>
      <c r="DP22" s="1">
        <v>8583.5249999999996</v>
      </c>
      <c r="DQ22" s="1">
        <v>454.7</v>
      </c>
      <c r="DR22" s="1">
        <v>289209.7111111111</v>
      </c>
      <c r="DS22" s="1">
        <v>615.47619047619048</v>
      </c>
      <c r="DT22" s="1">
        <v>445729.71428571426</v>
      </c>
      <c r="EA22" s="1">
        <v>1.335</v>
      </c>
      <c r="EB22" s="1">
        <v>2.2149999999999999</v>
      </c>
      <c r="EC22" s="1">
        <v>19.725000000000001</v>
      </c>
      <c r="ED22" s="1">
        <v>775.96500000000003</v>
      </c>
      <c r="EE22" s="1">
        <v>93.01</v>
      </c>
      <c r="EF22" s="1">
        <v>15075.65</v>
      </c>
      <c r="EG22" s="1">
        <v>268.73500000000001</v>
      </c>
      <c r="EH22" s="1">
        <v>160422.88500000001</v>
      </c>
      <c r="EI22" s="1">
        <v>3791.65</v>
      </c>
      <c r="EJ22" s="1">
        <v>85490061.840000004</v>
      </c>
      <c r="EK22" s="1">
        <v>45417.322222222225</v>
      </c>
      <c r="EL22" s="1">
        <v>2887066940.5555553</v>
      </c>
      <c r="EM22" s="1">
        <v>61505.119047619046</v>
      </c>
      <c r="EN22" s="1">
        <v>4451919882.7857141</v>
      </c>
      <c r="EQ22" s="1">
        <f t="shared" si="18"/>
        <v>1.7599000000000009</v>
      </c>
      <c r="ER22" s="1" t="e">
        <f t="shared" ca="1" si="83"/>
        <v>#NAME?</v>
      </c>
      <c r="ES22" s="1" t="e">
        <f t="shared" ca="1" si="84"/>
        <v>#NAME?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0.9</v>
      </c>
      <c r="FB22" s="1">
        <v>0.21</v>
      </c>
      <c r="FE22" s="1">
        <v>-10.618150622867001</v>
      </c>
      <c r="FF22" s="1">
        <v>53.862322981468871</v>
      </c>
      <c r="FG22" s="1">
        <v>87.486219005694167</v>
      </c>
      <c r="FH22" s="1">
        <v>98.642077315837724</v>
      </c>
      <c r="FI22" s="1">
        <v>105.06848768439062</v>
      </c>
      <c r="FJ22" s="1">
        <v>106.62083290020166</v>
      </c>
      <c r="FK22" s="1">
        <v>106.74981898505236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Z22" s="1">
        <v>1</v>
      </c>
      <c r="GA22" s="1">
        <v>1</v>
      </c>
      <c r="GB22" s="1">
        <v>1</v>
      </c>
      <c r="GC22" s="1">
        <v>1</v>
      </c>
      <c r="GD22" s="1">
        <v>1.1100000000000001</v>
      </c>
      <c r="GE22" s="1">
        <v>1.34</v>
      </c>
      <c r="GF22" s="1">
        <v>2.0699999999999998</v>
      </c>
      <c r="GG22" s="1">
        <v>5.91</v>
      </c>
      <c r="GH22" s="1">
        <v>10.555</v>
      </c>
      <c r="GI22" s="1">
        <v>141.45500000000001</v>
      </c>
      <c r="GJ22" s="1">
        <v>24.7</v>
      </c>
      <c r="GK22" s="1">
        <v>720.77</v>
      </c>
      <c r="GL22" s="1">
        <v>38.89</v>
      </c>
      <c r="GM22" s="1">
        <v>1923.69</v>
      </c>
      <c r="GN22" s="1">
        <v>38.89</v>
      </c>
      <c r="GO22" s="1">
        <v>1923.69</v>
      </c>
      <c r="GT22" s="1">
        <v>1.5349999999999999</v>
      </c>
      <c r="GU22" s="1">
        <v>3.105</v>
      </c>
      <c r="GV22" s="1">
        <v>5.07</v>
      </c>
      <c r="GW22" s="1">
        <v>42.05</v>
      </c>
      <c r="GX22" s="1">
        <v>45.045000000000002</v>
      </c>
      <c r="GY22" s="1">
        <v>3625.625</v>
      </c>
      <c r="GZ22" s="1">
        <v>153.72999999999999</v>
      </c>
      <c r="HA22" s="1">
        <v>40816.269999999997</v>
      </c>
      <c r="HB22" s="1">
        <v>1008.22</v>
      </c>
      <c r="HC22" s="1">
        <v>1319780.46</v>
      </c>
      <c r="HD22" s="1">
        <v>2419.31</v>
      </c>
      <c r="HE22" s="1">
        <v>6962689.5</v>
      </c>
      <c r="HF22" s="1">
        <v>3840.67</v>
      </c>
      <c r="HG22" s="1">
        <v>18864809.800000001</v>
      </c>
      <c r="HH22" s="1">
        <v>3840.67</v>
      </c>
      <c r="HI22" s="1">
        <v>18864809.800000001</v>
      </c>
      <c r="HJ22" s="1">
        <f t="shared" si="21"/>
        <v>1.7599000000000009</v>
      </c>
      <c r="HK22" s="1" t="e">
        <f t="shared" ca="1" si="85"/>
        <v>#NAME?</v>
      </c>
      <c r="HL22" s="1" t="e">
        <f t="shared" ca="1" si="86"/>
        <v>#NAME?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1</v>
      </c>
      <c r="HU22" s="1">
        <v>1</v>
      </c>
      <c r="HV22" s="1">
        <v>1</v>
      </c>
      <c r="HX22" s="1">
        <v>-39.546695137465186</v>
      </c>
      <c r="HY22" s="1">
        <v>-22.147883559407589</v>
      </c>
      <c r="HZ22" s="1">
        <v>-8.3548617334671285</v>
      </c>
      <c r="IA22" s="1">
        <v>-4.1199199058280609</v>
      </c>
      <c r="IB22" s="1">
        <v>-0.82062923038106927</v>
      </c>
      <c r="IC22" s="1">
        <v>-5.349576612727476E-2</v>
      </c>
      <c r="ID22" s="1">
        <v>0</v>
      </c>
      <c r="IE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S22" s="1">
        <v>1</v>
      </c>
      <c r="IT22" s="1">
        <v>1</v>
      </c>
      <c r="IU22" s="1">
        <v>1.19</v>
      </c>
      <c r="IV22" s="1">
        <v>1.61</v>
      </c>
      <c r="IW22" s="1">
        <v>5.56</v>
      </c>
      <c r="IX22" s="1">
        <v>42.32</v>
      </c>
      <c r="IY22" s="1">
        <v>8.9550000000000001</v>
      </c>
      <c r="IZ22" s="1">
        <v>102.355</v>
      </c>
      <c r="JA22" s="1">
        <v>19.63</v>
      </c>
      <c r="JB22" s="1">
        <v>442.74</v>
      </c>
      <c r="JC22" s="1">
        <v>38.89</v>
      </c>
      <c r="JD22" s="1">
        <v>1923.69</v>
      </c>
      <c r="JE22" s="1">
        <v>38.89</v>
      </c>
      <c r="JF22" s="1">
        <v>1923.69</v>
      </c>
      <c r="JG22" s="1">
        <v>38.89</v>
      </c>
      <c r="JH22" s="1">
        <v>1923.69</v>
      </c>
      <c r="JM22" s="1">
        <v>6.5149999999999997</v>
      </c>
      <c r="JN22" s="1">
        <v>76.424999999999997</v>
      </c>
      <c r="JO22" s="1">
        <v>53.045000000000002</v>
      </c>
      <c r="JP22" s="1">
        <v>5363.9949999999999</v>
      </c>
      <c r="JQ22" s="1">
        <v>506.70499999999998</v>
      </c>
      <c r="JR22" s="1">
        <v>370977.59499999997</v>
      </c>
      <c r="JS22" s="1">
        <v>845.35500000000002</v>
      </c>
      <c r="JT22" s="1">
        <v>935912.42500000005</v>
      </c>
      <c r="JU22" s="1">
        <v>1914.3150000000001</v>
      </c>
      <c r="JV22" s="1">
        <v>4234742.8949999996</v>
      </c>
      <c r="JW22" s="1">
        <v>3840.67</v>
      </c>
      <c r="JX22" s="1">
        <v>18864809.800000001</v>
      </c>
      <c r="JY22" s="1">
        <v>3840.67</v>
      </c>
      <c r="JZ22" s="1">
        <v>18864809.800000001</v>
      </c>
      <c r="KA22" s="1">
        <v>3840.67</v>
      </c>
      <c r="KB22" s="1">
        <v>18864809.800000001</v>
      </c>
      <c r="KC22" s="1">
        <f t="shared" si="24"/>
        <v>1.7599000000000009</v>
      </c>
      <c r="KD22" s="1" t="e">
        <f t="shared" ca="1" si="87"/>
        <v>#NAME?</v>
      </c>
      <c r="KE22" s="1" t="e">
        <f t="shared" ca="1" si="88"/>
        <v>#NAME?</v>
      </c>
      <c r="KH22" s="1">
        <v>1</v>
      </c>
      <c r="KI22" s="1">
        <v>1</v>
      </c>
      <c r="KJ22" s="1">
        <v>1</v>
      </c>
      <c r="KK22" s="1">
        <v>1</v>
      </c>
      <c r="KL22" s="1">
        <v>1</v>
      </c>
      <c r="KM22" s="1">
        <v>1</v>
      </c>
      <c r="KN22" s="1">
        <v>1</v>
      </c>
      <c r="KO22" s="1">
        <v>1</v>
      </c>
      <c r="KQ22" s="1">
        <v>13.59006268834276</v>
      </c>
      <c r="KR22" s="1">
        <v>16.758806411878176</v>
      </c>
      <c r="KS22" s="1">
        <v>19.010941880574052</v>
      </c>
      <c r="KT22" s="1">
        <v>19.536868918179344</v>
      </c>
      <c r="KU22" s="1">
        <v>19.908365934187863</v>
      </c>
      <c r="KV22" s="1">
        <v>20</v>
      </c>
      <c r="KW22" s="1">
        <v>20</v>
      </c>
      <c r="KX22" s="1">
        <v>20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L22" s="1">
        <v>1.68</v>
      </c>
      <c r="LM22" s="1">
        <v>3.71</v>
      </c>
      <c r="LN22" s="1">
        <v>11.07</v>
      </c>
      <c r="LO22" s="1">
        <v>158.15</v>
      </c>
      <c r="LP22" s="1">
        <v>43.865000000000002</v>
      </c>
      <c r="LQ22" s="1">
        <v>2695.6849999999999</v>
      </c>
      <c r="LR22" s="1">
        <v>55.64</v>
      </c>
      <c r="LS22" s="1">
        <v>4379.1499999999996</v>
      </c>
      <c r="LT22" s="1">
        <v>162.72999999999999</v>
      </c>
      <c r="LU22" s="1">
        <v>50034.34</v>
      </c>
      <c r="LV22" s="1">
        <v>162.72999999999999</v>
      </c>
      <c r="LW22" s="1">
        <v>50034.34</v>
      </c>
      <c r="LX22" s="1">
        <v>162.72999999999999</v>
      </c>
      <c r="LY22" s="1">
        <v>50034.34</v>
      </c>
      <c r="LZ22" s="1">
        <v>162.72999999999999</v>
      </c>
      <c r="MA22" s="1">
        <v>50034.34</v>
      </c>
      <c r="MF22" s="1">
        <v>109.42</v>
      </c>
      <c r="MG22" s="1">
        <v>21346.29</v>
      </c>
      <c r="MH22" s="1">
        <v>1054.3499999999999</v>
      </c>
      <c r="MI22" s="1">
        <v>1468098.47</v>
      </c>
      <c r="MJ22" s="1">
        <v>4338.415</v>
      </c>
      <c r="MK22" s="1">
        <v>26548876.225000001</v>
      </c>
      <c r="ML22" s="1">
        <v>5514.4549999999999</v>
      </c>
      <c r="MM22" s="1">
        <v>43238119.494999997</v>
      </c>
      <c r="MN22" s="1">
        <v>16222.555</v>
      </c>
      <c r="MO22" s="1">
        <v>498729716.02499998</v>
      </c>
      <c r="MP22" s="1">
        <v>16222.555</v>
      </c>
      <c r="MQ22" s="1">
        <v>498729716.02499998</v>
      </c>
      <c r="MR22" s="1">
        <v>16222.555</v>
      </c>
      <c r="MS22" s="1">
        <v>498729716.02499998</v>
      </c>
      <c r="MT22" s="1">
        <v>16222.555</v>
      </c>
      <c r="MU22" s="1">
        <v>498729716.02499998</v>
      </c>
      <c r="MV22" s="1">
        <f t="shared" si="27"/>
        <v>1.7599000000000009</v>
      </c>
      <c r="MW22" s="1" t="e">
        <f t="shared" ca="1" si="89"/>
        <v>#NAME?</v>
      </c>
      <c r="MX22" s="1" t="e">
        <f t="shared" ca="1" si="90"/>
        <v>#NAME?</v>
      </c>
      <c r="NA22" s="1">
        <v>1</v>
      </c>
      <c r="NB22" s="1">
        <v>1</v>
      </c>
      <c r="NC22" s="1">
        <v>1</v>
      </c>
      <c r="ND22" s="1">
        <v>1</v>
      </c>
      <c r="NE22" s="1">
        <v>1</v>
      </c>
      <c r="NF22" s="1">
        <v>1</v>
      </c>
      <c r="NG22" s="1">
        <v>1</v>
      </c>
      <c r="NH22" s="1">
        <v>1</v>
      </c>
      <c r="NJ22" s="1">
        <v>0.54624930718588383</v>
      </c>
      <c r="NK22" s="1">
        <v>0.82915755111676237</v>
      </c>
      <c r="NL22" s="1">
        <v>0.95820345735720414</v>
      </c>
      <c r="NM22" s="1">
        <v>0.97708774203823123</v>
      </c>
      <c r="NN22" s="1">
        <v>1</v>
      </c>
      <c r="NO22" s="1">
        <v>1</v>
      </c>
      <c r="NP22" s="1">
        <v>1</v>
      </c>
      <c r="NQ22" s="1">
        <v>1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</row>
    <row r="23" spans="1:390" s="1" customFormat="1" x14ac:dyDescent="0.25">
      <c r="A23" s="1">
        <v>1050</v>
      </c>
      <c r="B23" s="1">
        <v>200</v>
      </c>
      <c r="C23" s="1">
        <v>100</v>
      </c>
      <c r="D23" s="1" t="s">
        <v>338</v>
      </c>
      <c r="E23" s="1">
        <v>51.495999644999991</v>
      </c>
      <c r="F23" s="1">
        <v>2663.6538573839289</v>
      </c>
      <c r="G23" s="1">
        <f t="shared" si="0"/>
        <v>11.815877946089586</v>
      </c>
      <c r="H23" s="1" t="e">
        <f t="shared" ca="1" si="71"/>
        <v>#NAME?</v>
      </c>
      <c r="I23" s="1" t="e">
        <f t="shared" ca="1" si="72"/>
        <v>#NAME?</v>
      </c>
      <c r="J23" s="1">
        <f t="shared" si="3"/>
        <v>4.9043809185714282E-4</v>
      </c>
      <c r="K23" s="1" t="e">
        <f t="shared" ca="1" si="73"/>
        <v>#NAME?</v>
      </c>
      <c r="L23" s="1" t="e">
        <f t="shared" ca="1" si="74"/>
        <v>#NAME?</v>
      </c>
      <c r="M23" s="1">
        <v>0</v>
      </c>
      <c r="N23" s="1">
        <v>27100.16</v>
      </c>
      <c r="O23" s="1">
        <v>40605.56</v>
      </c>
      <c r="P23" s="1">
        <v>1649249633.4200001</v>
      </c>
      <c r="Q23" s="1">
        <f t="shared" si="6"/>
        <v>438130.50640034676</v>
      </c>
      <c r="R23" s="1" t="e">
        <f t="shared" ca="1" si="75"/>
        <v>#NAME?</v>
      </c>
      <c r="S23" s="1" t="e">
        <f t="shared" ca="1" si="76"/>
        <v>#NAME?</v>
      </c>
      <c r="T23" s="1">
        <v>104900</v>
      </c>
      <c r="U23" s="2">
        <v>11004010000</v>
      </c>
      <c r="V23" s="2">
        <f t="shared" si="9"/>
        <v>0</v>
      </c>
      <c r="W23" s="2" t="e">
        <f t="shared" ca="1" si="77"/>
        <v>#NAME?</v>
      </c>
      <c r="X23" s="2" t="e">
        <f t="shared" ca="1" si="78"/>
        <v>#NAME?</v>
      </c>
      <c r="Y23" s="2">
        <f t="shared" si="12"/>
        <v>0.99904761904761907</v>
      </c>
      <c r="Z23" s="2" t="e">
        <f t="shared" ca="1" si="79"/>
        <v>#NAME?</v>
      </c>
      <c r="AA23" s="2" t="e">
        <f t="shared" ca="1" si="80"/>
        <v>#NAME?</v>
      </c>
      <c r="AB23" s="2">
        <v>1050</v>
      </c>
      <c r="AC23" s="2">
        <v>1102500</v>
      </c>
      <c r="AD23" s="2">
        <f t="shared" si="30"/>
        <v>1.4983513012469298</v>
      </c>
      <c r="AE23" s="2">
        <v>7797</v>
      </c>
      <c r="AF23" s="2">
        <v>7797</v>
      </c>
      <c r="AG23" s="2">
        <v>4465.01</v>
      </c>
      <c r="AH23" s="2">
        <v>19958751.760000002</v>
      </c>
      <c r="AI23" s="2">
        <v>104900</v>
      </c>
      <c r="AJ23" s="2">
        <v>4348.085</v>
      </c>
      <c r="AK23" s="2">
        <v>18928561.655000001</v>
      </c>
      <c r="AL23" s="2"/>
      <c r="AM23" s="2"/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1.05</v>
      </c>
      <c r="BA23" s="2">
        <v>1.1499999999999999</v>
      </c>
      <c r="BB23" s="2">
        <v>528.50270270270266</v>
      </c>
      <c r="BC23" s="2">
        <v>306884.75135135133</v>
      </c>
      <c r="BD23" s="2"/>
      <c r="BE23" s="2"/>
      <c r="BF23" s="2"/>
      <c r="BG23" s="2"/>
      <c r="BH23" s="2">
        <v>1.155</v>
      </c>
      <c r="BI23" s="2">
        <v>1.5049999999999999</v>
      </c>
      <c r="BJ23" s="2">
        <v>1.395</v>
      </c>
      <c r="BK23" s="2">
        <v>2.4750000000000001</v>
      </c>
      <c r="BL23" s="2">
        <v>1.76</v>
      </c>
      <c r="BM23" s="1">
        <v>4.3099999999999996</v>
      </c>
      <c r="BN23" s="1">
        <v>2.09</v>
      </c>
      <c r="BO23" s="1">
        <v>6.77</v>
      </c>
      <c r="BP23" s="1">
        <v>3.3149999999999999</v>
      </c>
      <c r="BQ23" s="1">
        <v>18.105</v>
      </c>
      <c r="BR23" s="1">
        <v>10.074999999999999</v>
      </c>
      <c r="BS23" s="1">
        <v>191.57499999999999</v>
      </c>
      <c r="BT23" s="1">
        <v>35.005000000000003</v>
      </c>
      <c r="BU23" s="1">
        <v>2409.2350000000001</v>
      </c>
      <c r="BV23" s="1">
        <v>52802.054054054053</v>
      </c>
      <c r="BW23" s="1">
        <v>3063772544.0108109</v>
      </c>
      <c r="BX23" s="1">
        <f t="shared" si="15"/>
        <v>2.4019000000000004</v>
      </c>
      <c r="BY23" s="1" t="e">
        <f t="shared" ca="1" si="81"/>
        <v>#NAME?</v>
      </c>
      <c r="BZ23" s="1" t="e">
        <f t="shared" ca="1" si="82"/>
        <v>#NAME?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0.92500000000000004</v>
      </c>
      <c r="CL23" s="1">
        <v>-34519.808965919983</v>
      </c>
      <c r="CM23" s="1">
        <v>-16455.103256639995</v>
      </c>
      <c r="CN23" s="1">
        <v>-6201.9375167999997</v>
      </c>
      <c r="CO23" s="1">
        <v>-3367.3597617600003</v>
      </c>
      <c r="CP23" s="1">
        <v>-926.47261904000027</v>
      </c>
      <c r="CQ23" s="1">
        <v>-103.98928752</v>
      </c>
      <c r="CR23" s="1">
        <v>-12.857159519999991</v>
      </c>
      <c r="CS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G23" s="1">
        <v>1</v>
      </c>
      <c r="DH23" s="1">
        <v>1</v>
      </c>
      <c r="DI23" s="1">
        <v>1.0049999999999999</v>
      </c>
      <c r="DJ23" s="1">
        <v>1.0149999999999999</v>
      </c>
      <c r="DK23" s="1">
        <v>1.5549999999999999</v>
      </c>
      <c r="DL23" s="1">
        <v>3.1749999999999998</v>
      </c>
      <c r="DM23" s="1">
        <v>2.98</v>
      </c>
      <c r="DN23" s="1">
        <v>15.95</v>
      </c>
      <c r="DO23" s="1">
        <v>36.085000000000001</v>
      </c>
      <c r="DP23" s="1">
        <v>7730.4049999999997</v>
      </c>
      <c r="DQ23" s="1">
        <v>448.95897435897433</v>
      </c>
      <c r="DR23" s="1">
        <v>306114.57948717946</v>
      </c>
      <c r="DS23" s="1">
        <v>665.33928571428567</v>
      </c>
      <c r="DT23" s="1">
        <v>534270.73214285716</v>
      </c>
      <c r="DU23" s="1">
        <v>509</v>
      </c>
      <c r="DV23" s="1">
        <v>511085</v>
      </c>
      <c r="EA23" s="1">
        <v>1.4</v>
      </c>
      <c r="EB23" s="1">
        <v>2.61</v>
      </c>
      <c r="EC23" s="1">
        <v>20.414999999999999</v>
      </c>
      <c r="ED23" s="1">
        <v>828.56500000000005</v>
      </c>
      <c r="EE23" s="1">
        <v>102.58499999999999</v>
      </c>
      <c r="EF23" s="1">
        <v>19456.365000000002</v>
      </c>
      <c r="EG23" s="1">
        <v>246.36500000000001</v>
      </c>
      <c r="EH23" s="1">
        <v>132432.715</v>
      </c>
      <c r="EI23" s="1">
        <v>3554.92</v>
      </c>
      <c r="EJ23" s="1">
        <v>76950653.959999993</v>
      </c>
      <c r="EK23" s="1">
        <v>44844.307692307695</v>
      </c>
      <c r="EL23" s="1">
        <v>3056257443.7230768</v>
      </c>
      <c r="EM23" s="1">
        <v>66486.517857142855</v>
      </c>
      <c r="EN23" s="1">
        <v>5335969368.9464283</v>
      </c>
      <c r="EO23" s="1">
        <v>50848</v>
      </c>
      <c r="EP23" s="1">
        <v>5103350788</v>
      </c>
      <c r="EQ23" s="1">
        <f t="shared" si="18"/>
        <v>2.4019000000000004</v>
      </c>
      <c r="ER23" s="1" t="e">
        <f t="shared" ca="1" si="83"/>
        <v>#NAME?</v>
      </c>
      <c r="ES23" s="1" t="e">
        <f t="shared" ca="1" si="84"/>
        <v>#NAME?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0.97499999999999998</v>
      </c>
      <c r="FB23" s="1">
        <v>0.28000000000000003</v>
      </c>
      <c r="FC23" s="1">
        <v>0.01</v>
      </c>
      <c r="FE23" s="1">
        <v>-11.233763777193422</v>
      </c>
      <c r="FF23" s="1">
        <v>55.625505255429829</v>
      </c>
      <c r="FG23" s="1">
        <v>88.594991849853145</v>
      </c>
      <c r="FH23" s="1">
        <v>98.659836767049569</v>
      </c>
      <c r="FI23" s="1">
        <v>105.22771368635593</v>
      </c>
      <c r="FJ23" s="1">
        <v>106.61200157656226</v>
      </c>
      <c r="FK23" s="1">
        <v>106.75004522347623</v>
      </c>
      <c r="FL23" s="1">
        <v>106.75752528361598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Z23" s="1">
        <v>1</v>
      </c>
      <c r="GA23" s="1">
        <v>1</v>
      </c>
      <c r="GB23" s="1">
        <v>1</v>
      </c>
      <c r="GC23" s="1">
        <v>1</v>
      </c>
      <c r="GD23" s="1">
        <v>1.08</v>
      </c>
      <c r="GE23" s="1">
        <v>1.24</v>
      </c>
      <c r="GF23" s="1">
        <v>2.1549999999999998</v>
      </c>
      <c r="GG23" s="1">
        <v>6.0750000000000002</v>
      </c>
      <c r="GH23" s="1">
        <v>10.525</v>
      </c>
      <c r="GI23" s="1">
        <v>144.19499999999999</v>
      </c>
      <c r="GJ23" s="1">
        <v>24.015000000000001</v>
      </c>
      <c r="GK23" s="1">
        <v>711.91499999999996</v>
      </c>
      <c r="GL23" s="1">
        <v>39.585000000000001</v>
      </c>
      <c r="GM23" s="1">
        <v>1946.175</v>
      </c>
      <c r="GN23" s="1">
        <v>39.585000000000001</v>
      </c>
      <c r="GO23" s="1">
        <v>1946.175</v>
      </c>
      <c r="GT23" s="1">
        <v>1.5</v>
      </c>
      <c r="GU23" s="1">
        <v>2.77</v>
      </c>
      <c r="GV23" s="1">
        <v>5.44</v>
      </c>
      <c r="GW23" s="1">
        <v>49.96</v>
      </c>
      <c r="GX23" s="1">
        <v>46.33</v>
      </c>
      <c r="GY23" s="1">
        <v>3603.07</v>
      </c>
      <c r="GZ23" s="1">
        <v>157.96</v>
      </c>
      <c r="HA23" s="1">
        <v>39690.620000000003</v>
      </c>
      <c r="HB23" s="1">
        <v>1003.81</v>
      </c>
      <c r="HC23" s="1">
        <v>1342707.13</v>
      </c>
      <c r="HD23" s="1">
        <v>2349.41</v>
      </c>
      <c r="HE23" s="1">
        <v>6873094.1900000004</v>
      </c>
      <c r="HF23" s="1">
        <v>3902.22</v>
      </c>
      <c r="HG23" s="1">
        <v>19030186.140000001</v>
      </c>
      <c r="HH23" s="1">
        <v>3902.22</v>
      </c>
      <c r="HI23" s="1">
        <v>19030186.140000001</v>
      </c>
      <c r="HJ23" s="1">
        <f t="shared" si="21"/>
        <v>2.4019000000000004</v>
      </c>
      <c r="HK23" s="1" t="e">
        <f t="shared" ca="1" si="85"/>
        <v>#NAME?</v>
      </c>
      <c r="HL23" s="1" t="e">
        <f t="shared" ca="1" si="86"/>
        <v>#NAME?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>
        <v>1</v>
      </c>
      <c r="HX23" s="1">
        <v>-40.351702469154809</v>
      </c>
      <c r="HY23" s="1">
        <v>-21.969133425459002</v>
      </c>
      <c r="HZ23" s="1">
        <v>-8.5724654805214531</v>
      </c>
      <c r="IA23" s="1">
        <v>-4.0598729376590406</v>
      </c>
      <c r="IB23" s="1">
        <v>-0.74003991050862994</v>
      </c>
      <c r="IC23" s="1">
        <v>-5.5080825864379193E-2</v>
      </c>
      <c r="ID23" s="1">
        <v>0</v>
      </c>
      <c r="IE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S23" s="1">
        <v>1</v>
      </c>
      <c r="IT23" s="1">
        <v>1</v>
      </c>
      <c r="IU23" s="1">
        <v>1.1950000000000001</v>
      </c>
      <c r="IV23" s="1">
        <v>1.655</v>
      </c>
      <c r="IW23" s="1">
        <v>5.0250000000000004</v>
      </c>
      <c r="IX23" s="1">
        <v>34.005000000000003</v>
      </c>
      <c r="IY23" s="1">
        <v>8.15</v>
      </c>
      <c r="IZ23" s="1">
        <v>86.06</v>
      </c>
      <c r="JA23" s="1">
        <v>18.135000000000002</v>
      </c>
      <c r="JB23" s="1">
        <v>407.185</v>
      </c>
      <c r="JC23" s="1">
        <v>39.585000000000001</v>
      </c>
      <c r="JD23" s="1">
        <v>1946.175</v>
      </c>
      <c r="JE23" s="1">
        <v>39.585000000000001</v>
      </c>
      <c r="JF23" s="1">
        <v>1946.175</v>
      </c>
      <c r="JG23" s="1">
        <v>39.585000000000001</v>
      </c>
      <c r="JH23" s="1">
        <v>1946.175</v>
      </c>
      <c r="JM23" s="1">
        <v>7.3150000000000004</v>
      </c>
      <c r="JN23" s="1">
        <v>101.035</v>
      </c>
      <c r="JO23" s="1">
        <v>57.97</v>
      </c>
      <c r="JP23" s="1">
        <v>6453.65</v>
      </c>
      <c r="JQ23" s="1">
        <v>450.07</v>
      </c>
      <c r="JR23" s="1">
        <v>287304.98</v>
      </c>
      <c r="JS23" s="1">
        <v>762.54499999999996</v>
      </c>
      <c r="JT23" s="1">
        <v>777954.90500000003</v>
      </c>
      <c r="JU23" s="1">
        <v>1764.9349999999999</v>
      </c>
      <c r="JV23" s="1">
        <v>3901761.585</v>
      </c>
      <c r="JW23" s="1">
        <v>3902.22</v>
      </c>
      <c r="JX23" s="1">
        <v>19030186.140000001</v>
      </c>
      <c r="JY23" s="1">
        <v>3902.22</v>
      </c>
      <c r="JZ23" s="1">
        <v>19030186.140000001</v>
      </c>
      <c r="KA23" s="1">
        <v>3902.22</v>
      </c>
      <c r="KB23" s="1">
        <v>19030186.140000001</v>
      </c>
      <c r="KC23" s="1">
        <f t="shared" si="24"/>
        <v>2.4019000000000004</v>
      </c>
      <c r="KD23" s="1" t="e">
        <f t="shared" ca="1" si="87"/>
        <v>#NAME?</v>
      </c>
      <c r="KE23" s="1" t="e">
        <f t="shared" ca="1" si="88"/>
        <v>#NAME?</v>
      </c>
      <c r="KH23" s="1">
        <v>1</v>
      </c>
      <c r="KI23" s="1">
        <v>1</v>
      </c>
      <c r="KJ23" s="1">
        <v>1</v>
      </c>
      <c r="KK23" s="1">
        <v>1</v>
      </c>
      <c r="KL23" s="1">
        <v>1</v>
      </c>
      <c r="KM23" s="1">
        <v>1</v>
      </c>
      <c r="KN23" s="1">
        <v>1</v>
      </c>
      <c r="KO23" s="1">
        <v>1</v>
      </c>
      <c r="KQ23" s="1">
        <v>13.562660923554905</v>
      </c>
      <c r="KR23" s="1">
        <v>16.715034491521649</v>
      </c>
      <c r="KS23" s="1">
        <v>19.038346704902274</v>
      </c>
      <c r="KT23" s="1">
        <v>19.531419583631951</v>
      </c>
      <c r="KU23" s="1">
        <v>19.90364859178478</v>
      </c>
      <c r="KV23" s="1">
        <v>20</v>
      </c>
      <c r="KW23" s="1">
        <v>20</v>
      </c>
      <c r="KX23" s="1">
        <v>20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L23" s="1">
        <v>1.7549999999999999</v>
      </c>
      <c r="LM23" s="1">
        <v>4.165</v>
      </c>
      <c r="LN23" s="1">
        <v>10.705</v>
      </c>
      <c r="LO23" s="1">
        <v>151.875</v>
      </c>
      <c r="LP23" s="1">
        <v>40.155000000000001</v>
      </c>
      <c r="LQ23" s="1">
        <v>2330.2950000000001</v>
      </c>
      <c r="LR23" s="1">
        <v>55.52</v>
      </c>
      <c r="LS23" s="1">
        <v>4555.3</v>
      </c>
      <c r="LT23" s="1">
        <v>127.44</v>
      </c>
      <c r="LU23" s="1">
        <v>32800.31</v>
      </c>
      <c r="LV23" s="1">
        <v>127.44</v>
      </c>
      <c r="LW23" s="1">
        <v>32800.31</v>
      </c>
      <c r="LX23" s="1">
        <v>127.44</v>
      </c>
      <c r="LY23" s="1">
        <v>32800.31</v>
      </c>
      <c r="LZ23" s="1">
        <v>127.44</v>
      </c>
      <c r="MA23" s="1">
        <v>32800.31</v>
      </c>
      <c r="MF23" s="1">
        <v>117.58</v>
      </c>
      <c r="MG23" s="1">
        <v>25231.41</v>
      </c>
      <c r="MH23" s="1">
        <v>1019.15</v>
      </c>
      <c r="MI23" s="1">
        <v>1411092.21</v>
      </c>
      <c r="MJ23" s="1">
        <v>3964.5650000000001</v>
      </c>
      <c r="MK23" s="1">
        <v>22919158.215</v>
      </c>
      <c r="ML23" s="1">
        <v>5504.57</v>
      </c>
      <c r="MM23" s="1">
        <v>45054026.049999997</v>
      </c>
      <c r="MN23" s="1">
        <v>12694.05</v>
      </c>
      <c r="MO23" s="1">
        <v>326741322.72000003</v>
      </c>
      <c r="MP23" s="1">
        <v>12694.05</v>
      </c>
      <c r="MQ23" s="1">
        <v>326741322.72000003</v>
      </c>
      <c r="MR23" s="1">
        <v>12694.05</v>
      </c>
      <c r="MS23" s="1">
        <v>326741322.72000003</v>
      </c>
      <c r="MT23" s="1">
        <v>12694.05</v>
      </c>
      <c r="MU23" s="1">
        <v>326741322.72000003</v>
      </c>
      <c r="MV23" s="1">
        <f t="shared" si="27"/>
        <v>2.4019000000000004</v>
      </c>
      <c r="MW23" s="1" t="e">
        <f t="shared" ca="1" si="89"/>
        <v>#NAME?</v>
      </c>
      <c r="MX23" s="1" t="e">
        <f t="shared" ca="1" si="90"/>
        <v>#NAME?</v>
      </c>
      <c r="NA23" s="1">
        <v>1</v>
      </c>
      <c r="NB23" s="1">
        <v>1</v>
      </c>
      <c r="NC23" s="1">
        <v>1</v>
      </c>
      <c r="ND23" s="1">
        <v>1</v>
      </c>
      <c r="NE23" s="1">
        <v>1</v>
      </c>
      <c r="NF23" s="1">
        <v>1</v>
      </c>
      <c r="NG23" s="1">
        <v>1</v>
      </c>
      <c r="NH23" s="1">
        <v>1</v>
      </c>
      <c r="NJ23" s="1">
        <v>0.55578588207230939</v>
      </c>
      <c r="NK23" s="1">
        <v>0.83092020488340423</v>
      </c>
      <c r="NL23" s="1">
        <v>0.95897107202253595</v>
      </c>
      <c r="NM23" s="1">
        <v>0.97984410389829368</v>
      </c>
      <c r="NN23" s="1">
        <v>1</v>
      </c>
      <c r="NO23" s="1">
        <v>1</v>
      </c>
      <c r="NP23" s="1">
        <v>1</v>
      </c>
      <c r="NQ23" s="1">
        <v>1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</row>
    <row r="24" spans="1:390" s="1" customFormat="1" x14ac:dyDescent="0.25">
      <c r="A24" s="1">
        <v>1100</v>
      </c>
      <c r="B24" s="1">
        <v>200</v>
      </c>
      <c r="C24" s="1">
        <v>100</v>
      </c>
      <c r="D24" s="1" t="s">
        <v>343</v>
      </c>
      <c r="E24" s="1">
        <v>54.862197274999971</v>
      </c>
      <c r="F24" s="1">
        <v>3023.9752037830076</v>
      </c>
      <c r="G24" s="1">
        <f t="shared" si="0"/>
        <v>14.114513941993209</v>
      </c>
      <c r="H24" s="1" t="e">
        <f t="shared" ca="1" si="71"/>
        <v>#NAME?</v>
      </c>
      <c r="I24" s="1" t="e">
        <f t="shared" ca="1" si="72"/>
        <v>#NAME?</v>
      </c>
      <c r="J24" s="1">
        <f t="shared" si="3"/>
        <v>4.9874724795454515E-4</v>
      </c>
      <c r="K24" s="1" t="e">
        <f t="shared" ca="1" si="73"/>
        <v>#NAME?</v>
      </c>
      <c r="L24" s="1" t="e">
        <f t="shared" ca="1" si="74"/>
        <v>#NAME?</v>
      </c>
      <c r="M24" s="1">
        <v>0</v>
      </c>
      <c r="N24" s="1">
        <v>28822.23</v>
      </c>
      <c r="O24" s="1">
        <v>43541.08</v>
      </c>
      <c r="P24" s="1">
        <v>1896334665.0899999</v>
      </c>
      <c r="Q24" s="1">
        <f t="shared" si="6"/>
        <v>509017.52359986305</v>
      </c>
      <c r="R24" s="1" t="e">
        <f t="shared" ca="1" si="75"/>
        <v>#NAME?</v>
      </c>
      <c r="S24" s="1" t="e">
        <f t="shared" ca="1" si="76"/>
        <v>#NAME?</v>
      </c>
      <c r="T24" s="1">
        <v>109900</v>
      </c>
      <c r="U24" s="2">
        <v>12078010000</v>
      </c>
      <c r="V24" s="2">
        <f t="shared" si="9"/>
        <v>0</v>
      </c>
      <c r="W24" s="2" t="e">
        <f t="shared" ca="1" si="77"/>
        <v>#NAME?</v>
      </c>
      <c r="X24" s="2" t="e">
        <f t="shared" ca="1" si="78"/>
        <v>#NAME?</v>
      </c>
      <c r="Y24" s="2">
        <f t="shared" si="12"/>
        <v>0.99909090909090914</v>
      </c>
      <c r="Z24" s="2" t="e">
        <f t="shared" ca="1" si="79"/>
        <v>#NAME?</v>
      </c>
      <c r="AA24" s="2" t="e">
        <f t="shared" ca="1" si="80"/>
        <v>#NAME?</v>
      </c>
      <c r="AB24" s="2">
        <v>1100</v>
      </c>
      <c r="AC24" s="2">
        <v>1210000</v>
      </c>
      <c r="AD24" s="2">
        <f t="shared" si="30"/>
        <v>1.5106770017448339</v>
      </c>
      <c r="AE24" s="2">
        <v>7797</v>
      </c>
      <c r="AF24" s="2">
        <v>7797</v>
      </c>
      <c r="AG24" s="2">
        <v>4599.7650000000003</v>
      </c>
      <c r="AH24" s="2">
        <v>21180468.675000001</v>
      </c>
      <c r="AI24" s="2">
        <v>109900</v>
      </c>
      <c r="AJ24" s="2">
        <v>4483.3100000000004</v>
      </c>
      <c r="AK24" s="2">
        <v>20123100.190000001</v>
      </c>
      <c r="AL24" s="2"/>
      <c r="AM24" s="2"/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1.06</v>
      </c>
      <c r="BA24" s="2">
        <v>1.18</v>
      </c>
      <c r="BB24" s="2">
        <v>545.29473684210529</v>
      </c>
      <c r="BC24" s="2">
        <v>324804.4736842105</v>
      </c>
      <c r="BD24" s="2"/>
      <c r="BE24" s="2"/>
      <c r="BF24" s="2"/>
      <c r="BG24" s="2"/>
      <c r="BH24" s="2">
        <v>1.105</v>
      </c>
      <c r="BI24" s="2">
        <v>1.325</v>
      </c>
      <c r="BJ24" s="2">
        <v>1.3</v>
      </c>
      <c r="BK24" s="2">
        <v>2.0499999999999998</v>
      </c>
      <c r="BL24" s="2">
        <v>1.61</v>
      </c>
      <c r="BM24" s="1">
        <v>3.78</v>
      </c>
      <c r="BN24" s="1">
        <v>1.905</v>
      </c>
      <c r="BO24" s="1">
        <v>5.7149999999999999</v>
      </c>
      <c r="BP24" s="1">
        <v>3.47</v>
      </c>
      <c r="BQ24" s="1">
        <v>22.19</v>
      </c>
      <c r="BR24" s="1">
        <v>10.994999999999999</v>
      </c>
      <c r="BS24" s="1">
        <v>231.07499999999999</v>
      </c>
      <c r="BT24" s="1">
        <v>35.505000000000003</v>
      </c>
      <c r="BU24" s="1">
        <v>2387.5250000000001</v>
      </c>
      <c r="BV24" s="1">
        <v>54479.22631578947</v>
      </c>
      <c r="BW24" s="1">
        <v>3242666343.436842</v>
      </c>
      <c r="BX24" s="1">
        <f t="shared" si="15"/>
        <v>2.0859749999999999</v>
      </c>
      <c r="BY24" s="1" t="e">
        <f t="shared" ca="1" si="81"/>
        <v>#NAME?</v>
      </c>
      <c r="BZ24" s="1" t="e">
        <f t="shared" ca="1" si="82"/>
        <v>#NAME?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0.95</v>
      </c>
      <c r="CL24" s="1">
        <v>-29587.61903824002</v>
      </c>
      <c r="CM24" s="1">
        <v>-15041.758651519987</v>
      </c>
      <c r="CN24" s="1">
        <v>-6260.3413016000013</v>
      </c>
      <c r="CO24" s="1">
        <v>-3515.5113507200026</v>
      </c>
      <c r="CP24" s="1">
        <v>-958.10259199999962</v>
      </c>
      <c r="CQ24" s="1">
        <v>-108.72169263999994</v>
      </c>
      <c r="CR24" s="1">
        <v>-11.60461456</v>
      </c>
      <c r="CS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G24" s="1">
        <v>1</v>
      </c>
      <c r="DH24" s="1">
        <v>1</v>
      </c>
      <c r="DI24" s="1">
        <v>1</v>
      </c>
      <c r="DJ24" s="1">
        <v>1</v>
      </c>
      <c r="DK24" s="1">
        <v>1.6850000000000001</v>
      </c>
      <c r="DL24" s="1">
        <v>4.0549999999999997</v>
      </c>
      <c r="DM24" s="1">
        <v>3.2050000000000001</v>
      </c>
      <c r="DN24" s="1">
        <v>19.725000000000001</v>
      </c>
      <c r="DO24" s="1">
        <v>39.19</v>
      </c>
      <c r="DP24" s="1">
        <v>9645.93</v>
      </c>
      <c r="DQ24" s="1">
        <v>459.30208333333331</v>
      </c>
      <c r="DR24" s="1">
        <v>314613.84375</v>
      </c>
      <c r="DS24" s="1">
        <v>743.52941176470586</v>
      </c>
      <c r="DT24" s="1">
        <v>620018.4411764706</v>
      </c>
      <c r="DU24" s="1">
        <v>566.66666666666663</v>
      </c>
      <c r="DV24" s="1">
        <v>477884.66666666669</v>
      </c>
      <c r="EA24" s="1">
        <v>1.35</v>
      </c>
      <c r="EB24" s="1">
        <v>2.29</v>
      </c>
      <c r="EC24" s="1">
        <v>19.664999999999999</v>
      </c>
      <c r="ED24" s="1">
        <v>674.01499999999999</v>
      </c>
      <c r="EE24" s="1">
        <v>108.83499999999999</v>
      </c>
      <c r="EF24" s="1">
        <v>24852.494999999999</v>
      </c>
      <c r="EG24" s="1">
        <v>267.20999999999998</v>
      </c>
      <c r="EH24" s="1">
        <v>167229.09</v>
      </c>
      <c r="EI24" s="1">
        <v>3868.5250000000001</v>
      </c>
      <c r="EJ24" s="1">
        <v>96040287.034999996</v>
      </c>
      <c r="EK24" s="1">
        <v>45876.21875</v>
      </c>
      <c r="EL24" s="1">
        <v>3141017887.6875</v>
      </c>
      <c r="EM24" s="1">
        <v>74303.955882352937</v>
      </c>
      <c r="EN24" s="1">
        <v>6193144218.6911764</v>
      </c>
      <c r="EO24" s="1">
        <v>56629.666666666664</v>
      </c>
      <c r="EP24" s="1">
        <v>4776299929.666667</v>
      </c>
      <c r="EQ24" s="1">
        <f t="shared" si="18"/>
        <v>2.0859749999999999</v>
      </c>
      <c r="ER24" s="1" t="e">
        <f t="shared" ca="1" si="83"/>
        <v>#NAME?</v>
      </c>
      <c r="ES24" s="1" t="e">
        <f t="shared" ca="1" si="84"/>
        <v>#NAME?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0.96</v>
      </c>
      <c r="FB24" s="1">
        <v>0.34</v>
      </c>
      <c r="FC24" s="1">
        <v>1.4999999999999999E-2</v>
      </c>
      <c r="FE24" s="1">
        <v>-11.919291951463311</v>
      </c>
      <c r="FF24" s="1">
        <v>54.632990406591027</v>
      </c>
      <c r="FG24" s="1">
        <v>89.010173912825152</v>
      </c>
      <c r="FH24" s="1">
        <v>98.205560951955064</v>
      </c>
      <c r="FI24" s="1">
        <v>105.04950809155871</v>
      </c>
      <c r="FJ24" s="1">
        <v>106.61024874002491</v>
      </c>
      <c r="FK24" s="1">
        <v>106.75018345999713</v>
      </c>
      <c r="FL24" s="1">
        <v>106.75752528361598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Z24" s="1">
        <v>1</v>
      </c>
      <c r="GA24" s="1">
        <v>1</v>
      </c>
      <c r="GB24" s="1">
        <v>1</v>
      </c>
      <c r="GC24" s="1">
        <v>1</v>
      </c>
      <c r="GD24" s="1">
        <v>1.1100000000000001</v>
      </c>
      <c r="GE24" s="1">
        <v>1.34</v>
      </c>
      <c r="GF24" s="1">
        <v>1.865</v>
      </c>
      <c r="GG24" s="1">
        <v>4.6550000000000002</v>
      </c>
      <c r="GH24" s="1">
        <v>10.574999999999999</v>
      </c>
      <c r="GI24" s="1">
        <v>144.375</v>
      </c>
      <c r="GJ24" s="1">
        <v>25.33</v>
      </c>
      <c r="GK24" s="1">
        <v>790.07</v>
      </c>
      <c r="GL24" s="1">
        <v>41.115000000000002</v>
      </c>
      <c r="GM24" s="1">
        <v>2102.335</v>
      </c>
      <c r="GN24" s="1">
        <v>41.115000000000002</v>
      </c>
      <c r="GO24" s="1">
        <v>2102.335</v>
      </c>
      <c r="GT24" s="1">
        <v>1.4850000000000001</v>
      </c>
      <c r="GU24" s="1">
        <v>2.9350000000000001</v>
      </c>
      <c r="GV24" s="1">
        <v>4.7649999999999997</v>
      </c>
      <c r="GW24" s="1">
        <v>38.695</v>
      </c>
      <c r="GX24" s="1">
        <v>41.64</v>
      </c>
      <c r="GY24" s="1">
        <v>3408.26</v>
      </c>
      <c r="GZ24" s="1">
        <v>130.25</v>
      </c>
      <c r="HA24" s="1">
        <v>29241.21</v>
      </c>
      <c r="HB24" s="1">
        <v>1006.745</v>
      </c>
      <c r="HC24" s="1">
        <v>1337027.165</v>
      </c>
      <c r="HD24" s="1">
        <v>2484.83</v>
      </c>
      <c r="HE24" s="1">
        <v>7663909.1500000004</v>
      </c>
      <c r="HF24" s="1">
        <v>4060.54</v>
      </c>
      <c r="HG24" s="1">
        <v>20601903.879999999</v>
      </c>
      <c r="HH24" s="1">
        <v>4060.54</v>
      </c>
      <c r="HI24" s="1">
        <v>20601903.879999999</v>
      </c>
      <c r="HJ24" s="1">
        <f t="shared" si="21"/>
        <v>2.0859749999999999</v>
      </c>
      <c r="HK24" s="1" t="e">
        <f t="shared" ca="1" si="85"/>
        <v>#NAME?</v>
      </c>
      <c r="HL24" s="1" t="e">
        <f t="shared" ca="1" si="86"/>
        <v>#NAME?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X24" s="1">
        <v>-38.49383827571922</v>
      </c>
      <c r="HY24" s="1">
        <v>-21.594025807702771</v>
      </c>
      <c r="HZ24" s="1">
        <v>-8.4033342549403276</v>
      </c>
      <c r="IA24" s="1">
        <v>-4.1371555014817396</v>
      </c>
      <c r="IB24" s="1">
        <v>-0.77638233049526417</v>
      </c>
      <c r="IC24" s="1">
        <v>-5.2306971324446429E-2</v>
      </c>
      <c r="ID24" s="1">
        <v>0</v>
      </c>
      <c r="IE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S24" s="1">
        <v>1</v>
      </c>
      <c r="IT24" s="1">
        <v>1</v>
      </c>
      <c r="IU24" s="1">
        <v>1.18</v>
      </c>
      <c r="IV24" s="1">
        <v>1.65</v>
      </c>
      <c r="IW24" s="1">
        <v>5.52</v>
      </c>
      <c r="IX24" s="1">
        <v>42.55</v>
      </c>
      <c r="IY24" s="1">
        <v>8.67</v>
      </c>
      <c r="IZ24" s="1">
        <v>97.12</v>
      </c>
      <c r="JA24" s="1">
        <v>19.015000000000001</v>
      </c>
      <c r="JB24" s="1">
        <v>433.02499999999998</v>
      </c>
      <c r="JC24" s="1">
        <v>41.115000000000002</v>
      </c>
      <c r="JD24" s="1">
        <v>2102.335</v>
      </c>
      <c r="JE24" s="1">
        <v>41.115000000000002</v>
      </c>
      <c r="JF24" s="1">
        <v>2102.335</v>
      </c>
      <c r="JG24" s="1">
        <v>41.115000000000002</v>
      </c>
      <c r="JH24" s="1">
        <v>2102.335</v>
      </c>
      <c r="JM24" s="1">
        <v>6.7549999999999999</v>
      </c>
      <c r="JN24" s="1">
        <v>88.094999999999999</v>
      </c>
      <c r="JO24" s="1">
        <v>53.94</v>
      </c>
      <c r="JP24" s="1">
        <v>5819.27</v>
      </c>
      <c r="JQ24" s="1">
        <v>500.63</v>
      </c>
      <c r="JR24" s="1">
        <v>372616.11</v>
      </c>
      <c r="JS24" s="1">
        <v>815.64</v>
      </c>
      <c r="JT24" s="1">
        <v>886785.24</v>
      </c>
      <c r="JU24" s="1">
        <v>1851.405</v>
      </c>
      <c r="JV24" s="1">
        <v>4143195.8849999998</v>
      </c>
      <c r="JW24" s="1">
        <v>4060.54</v>
      </c>
      <c r="JX24" s="1">
        <v>20601903.879999999</v>
      </c>
      <c r="JY24" s="1">
        <v>4060.54</v>
      </c>
      <c r="JZ24" s="1">
        <v>20601903.879999999</v>
      </c>
      <c r="KA24" s="1">
        <v>4060.54</v>
      </c>
      <c r="KB24" s="1">
        <v>20601903.879999999</v>
      </c>
      <c r="KC24" s="1">
        <f t="shared" si="24"/>
        <v>2.0859749999999999</v>
      </c>
      <c r="KD24" s="1" t="e">
        <f t="shared" ca="1" si="87"/>
        <v>#NAME?</v>
      </c>
      <c r="KE24" s="1" t="e">
        <f t="shared" ca="1" si="88"/>
        <v>#NAME?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1</v>
      </c>
      <c r="KN24" s="1">
        <v>1</v>
      </c>
      <c r="KO24" s="1">
        <v>1</v>
      </c>
      <c r="KQ24" s="1">
        <v>13.690739091423525</v>
      </c>
      <c r="KR24" s="1">
        <v>16.704147420549756</v>
      </c>
      <c r="KS24" s="1">
        <v>19.017245396884416</v>
      </c>
      <c r="KT24" s="1">
        <v>19.52597987869401</v>
      </c>
      <c r="KU24" s="1">
        <v>19.90863579331743</v>
      </c>
      <c r="KV24" s="1">
        <v>20</v>
      </c>
      <c r="KW24" s="1">
        <v>20</v>
      </c>
      <c r="KX24" s="1">
        <v>20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L24" s="1">
        <v>1.7350000000000001</v>
      </c>
      <c r="LM24" s="1">
        <v>4.0250000000000004</v>
      </c>
      <c r="LN24" s="1">
        <v>9.7799999999999994</v>
      </c>
      <c r="LO24" s="1">
        <v>127.17</v>
      </c>
      <c r="LP24" s="1">
        <v>41.2</v>
      </c>
      <c r="LQ24" s="1">
        <v>2508.21</v>
      </c>
      <c r="LR24" s="1">
        <v>50.555</v>
      </c>
      <c r="LS24" s="1">
        <v>3771.8449999999998</v>
      </c>
      <c r="LT24" s="1">
        <v>145.47</v>
      </c>
      <c r="LU24" s="1">
        <v>43099.46</v>
      </c>
      <c r="LV24" s="1">
        <v>145.47</v>
      </c>
      <c r="LW24" s="1">
        <v>43099.46</v>
      </c>
      <c r="LX24" s="1">
        <v>145.47</v>
      </c>
      <c r="LY24" s="1">
        <v>43099.46</v>
      </c>
      <c r="LZ24" s="1">
        <v>145.47</v>
      </c>
      <c r="MA24" s="1">
        <v>43099.46</v>
      </c>
      <c r="MF24" s="1">
        <v>117.375</v>
      </c>
      <c r="MG24" s="1">
        <v>24289.404999999999</v>
      </c>
      <c r="MH24" s="1">
        <v>927.49</v>
      </c>
      <c r="MI24" s="1">
        <v>1175892.7</v>
      </c>
      <c r="MJ24" s="1">
        <v>4067.86</v>
      </c>
      <c r="MK24" s="1">
        <v>24657332.460000001</v>
      </c>
      <c r="ML24" s="1">
        <v>5006.7250000000004</v>
      </c>
      <c r="MM24" s="1">
        <v>37228861.414999999</v>
      </c>
      <c r="MN24" s="1">
        <v>14499.54</v>
      </c>
      <c r="MO24" s="1">
        <v>429669086.95999998</v>
      </c>
      <c r="MP24" s="1">
        <v>14499.54</v>
      </c>
      <c r="MQ24" s="1">
        <v>429669086.95999998</v>
      </c>
      <c r="MR24" s="1">
        <v>14499.54</v>
      </c>
      <c r="MS24" s="1">
        <v>429669086.95999998</v>
      </c>
      <c r="MT24" s="1">
        <v>14499.54</v>
      </c>
      <c r="MU24" s="1">
        <v>429669086.95999998</v>
      </c>
      <c r="MV24" s="1">
        <f t="shared" si="27"/>
        <v>2.0859749999999999</v>
      </c>
      <c r="MW24" s="1" t="e">
        <f t="shared" ca="1" si="89"/>
        <v>#NAME?</v>
      </c>
      <c r="MX24" s="1" t="e">
        <f t="shared" ca="1" si="90"/>
        <v>#NAME?</v>
      </c>
      <c r="NA24" s="1">
        <v>1</v>
      </c>
      <c r="NB24" s="1">
        <v>1</v>
      </c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v>1</v>
      </c>
      <c r="NJ24" s="1">
        <v>0.55107153989158419</v>
      </c>
      <c r="NK24" s="1">
        <v>0.82500558585878669</v>
      </c>
      <c r="NL24" s="1">
        <v>0.96236588435985848</v>
      </c>
      <c r="NM24" s="1">
        <v>0.98053319436330921</v>
      </c>
      <c r="NN24" s="1">
        <v>1</v>
      </c>
      <c r="NO24" s="1">
        <v>1</v>
      </c>
      <c r="NP24" s="1">
        <v>1</v>
      </c>
      <c r="NQ24" s="1">
        <v>1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</row>
    <row r="25" spans="1:390" s="1" customFormat="1" x14ac:dyDescent="0.25">
      <c r="A25" s="1">
        <v>1150</v>
      </c>
      <c r="B25" s="1">
        <v>200</v>
      </c>
      <c r="C25" s="1">
        <v>100</v>
      </c>
      <c r="D25" s="1" t="s">
        <v>338</v>
      </c>
      <c r="E25" s="1">
        <v>63.884431289999981</v>
      </c>
      <c r="F25" s="1">
        <v>4087.2095411246178</v>
      </c>
      <c r="G25" s="1">
        <f t="shared" si="0"/>
        <v>5.9889798778890508</v>
      </c>
      <c r="H25" s="1" t="e">
        <f t="shared" ca="1" si="71"/>
        <v>#NAME?</v>
      </c>
      <c r="I25" s="1" t="e">
        <f t="shared" ca="1" si="72"/>
        <v>#NAME?</v>
      </c>
      <c r="J25" s="1">
        <f t="shared" si="3"/>
        <v>5.5551679382608683E-4</v>
      </c>
      <c r="K25" s="1" t="e">
        <f t="shared" ca="1" si="73"/>
        <v>#NAME?</v>
      </c>
      <c r="L25" s="1" t="e">
        <f t="shared" ca="1" si="74"/>
        <v>#NAME?</v>
      </c>
      <c r="M25" s="1">
        <v>0</v>
      </c>
      <c r="N25" s="1">
        <v>30547.494999999999</v>
      </c>
      <c r="O25" s="1">
        <v>46550.345000000001</v>
      </c>
      <c r="P25" s="1">
        <v>2167505771.5149999</v>
      </c>
      <c r="Q25" s="1">
        <f t="shared" si="6"/>
        <v>571151.89597463608</v>
      </c>
      <c r="R25" s="1" t="e">
        <f t="shared" ca="1" si="75"/>
        <v>#NAME?</v>
      </c>
      <c r="S25" s="1" t="e">
        <f t="shared" ca="1" si="76"/>
        <v>#NAME?</v>
      </c>
      <c r="T25" s="1">
        <v>114900</v>
      </c>
      <c r="U25" s="2">
        <v>13202010000</v>
      </c>
      <c r="V25" s="2">
        <f t="shared" si="9"/>
        <v>0</v>
      </c>
      <c r="W25" s="2" t="e">
        <f t="shared" ca="1" si="77"/>
        <v>#NAME?</v>
      </c>
      <c r="X25" s="2" t="e">
        <f t="shared" ca="1" si="78"/>
        <v>#NAME?</v>
      </c>
      <c r="Y25" s="2">
        <f t="shared" si="12"/>
        <v>0.99913043478260866</v>
      </c>
      <c r="Z25" s="2" t="e">
        <f t="shared" ca="1" si="79"/>
        <v>#NAME?</v>
      </c>
      <c r="AA25" s="2" t="e">
        <f t="shared" ca="1" si="80"/>
        <v>#NAME?</v>
      </c>
      <c r="AB25" s="2">
        <v>1150</v>
      </c>
      <c r="AC25" s="2">
        <v>1322500</v>
      </c>
      <c r="AD25" s="2">
        <f t="shared" si="30"/>
        <v>1.5238678326979023</v>
      </c>
      <c r="AE25" s="2">
        <v>7797</v>
      </c>
      <c r="AF25" s="2">
        <v>7797</v>
      </c>
      <c r="AG25" s="2">
        <v>4730.2449999999999</v>
      </c>
      <c r="AH25" s="2">
        <v>22397323.324999999</v>
      </c>
      <c r="AI25" s="2">
        <v>114900</v>
      </c>
      <c r="AJ25" s="2">
        <v>4614.1850000000004</v>
      </c>
      <c r="AK25" s="2">
        <v>21313599.484999999</v>
      </c>
      <c r="AL25" s="2"/>
      <c r="AM25" s="2"/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1.0549999999999999</v>
      </c>
      <c r="BA25" s="2">
        <v>1.175</v>
      </c>
      <c r="BB25" s="2">
        <v>556.55614973262027</v>
      </c>
      <c r="BC25" s="2">
        <v>335045.50802139036</v>
      </c>
      <c r="BD25" s="2"/>
      <c r="BE25" s="2"/>
      <c r="BF25" s="2"/>
      <c r="BG25" s="2"/>
      <c r="BH25" s="2">
        <v>1.0900000000000001</v>
      </c>
      <c r="BI25" s="2">
        <v>1.31</v>
      </c>
      <c r="BJ25" s="2">
        <v>1.355</v>
      </c>
      <c r="BK25" s="2">
        <v>2.2650000000000001</v>
      </c>
      <c r="BL25" s="2">
        <v>1.665</v>
      </c>
      <c r="BM25" s="1">
        <v>3.8849999999999998</v>
      </c>
      <c r="BN25" s="1">
        <v>2.04</v>
      </c>
      <c r="BO25" s="1">
        <v>6.86</v>
      </c>
      <c r="BP25" s="1">
        <v>3.5</v>
      </c>
      <c r="BQ25" s="1">
        <v>19.91</v>
      </c>
      <c r="BR25" s="1">
        <v>11.82</v>
      </c>
      <c r="BS25" s="1">
        <v>266.70999999999998</v>
      </c>
      <c r="BT25" s="1">
        <v>34.164999999999999</v>
      </c>
      <c r="BU25" s="1">
        <v>2195.2449999999999</v>
      </c>
      <c r="BV25" s="1">
        <v>55604.737967914436</v>
      </c>
      <c r="BW25" s="1">
        <v>3344790490.1497326</v>
      </c>
      <c r="BX25" s="1">
        <f t="shared" si="15"/>
        <v>2.6984000000000004</v>
      </c>
      <c r="BY25" s="1" t="e">
        <f t="shared" ca="1" si="81"/>
        <v>#NAME?</v>
      </c>
      <c r="BZ25" s="1" t="e">
        <f t="shared" ca="1" si="82"/>
        <v>#NAME?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0.93500000000000005</v>
      </c>
      <c r="CL25" s="1">
        <v>-34625.027779359996</v>
      </c>
      <c r="CM25" s="1">
        <v>-15350.801117599984</v>
      </c>
      <c r="CN25" s="1">
        <v>-6934.8570028800059</v>
      </c>
      <c r="CO25" s="1">
        <v>-3684.6328979200016</v>
      </c>
      <c r="CP25" s="1">
        <v>-1030.9406856000001</v>
      </c>
      <c r="CQ25" s="1">
        <v>-102.32909583999998</v>
      </c>
      <c r="CR25" s="1">
        <v>-13.393763360000007</v>
      </c>
      <c r="CS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G25" s="1">
        <v>1</v>
      </c>
      <c r="DH25" s="1">
        <v>1</v>
      </c>
      <c r="DI25" s="1">
        <v>1.0049999999999999</v>
      </c>
      <c r="DJ25" s="1">
        <v>1.0149999999999999</v>
      </c>
      <c r="DK25" s="1">
        <v>1.46</v>
      </c>
      <c r="DL25" s="1">
        <v>2.74</v>
      </c>
      <c r="DM25" s="1">
        <v>2.71</v>
      </c>
      <c r="DN25" s="1">
        <v>12.05</v>
      </c>
      <c r="DO25" s="1">
        <v>23.285</v>
      </c>
      <c r="DP25" s="1">
        <v>3919.9850000000001</v>
      </c>
      <c r="DQ25" s="1">
        <v>429.56632653061223</v>
      </c>
      <c r="DR25" s="1">
        <v>278245.92346938775</v>
      </c>
      <c r="DS25" s="1">
        <v>768.74025974025972</v>
      </c>
      <c r="DT25" s="1">
        <v>675530.01298701297</v>
      </c>
      <c r="DU25" s="1">
        <v>527</v>
      </c>
      <c r="DV25" s="1">
        <v>547090</v>
      </c>
      <c r="EA25" s="1">
        <v>1.4550000000000001</v>
      </c>
      <c r="EB25" s="1">
        <v>2.7250000000000001</v>
      </c>
      <c r="EC25" s="1">
        <v>17.664999999999999</v>
      </c>
      <c r="ED25" s="1">
        <v>627.64499999999998</v>
      </c>
      <c r="EE25" s="1">
        <v>88.47</v>
      </c>
      <c r="EF25" s="1">
        <v>14435.77</v>
      </c>
      <c r="EG25" s="1">
        <v>217.2</v>
      </c>
      <c r="EH25" s="1">
        <v>96241.919999999998</v>
      </c>
      <c r="EI25" s="1">
        <v>2279.33</v>
      </c>
      <c r="EJ25" s="1">
        <v>38968586</v>
      </c>
      <c r="EK25" s="1">
        <v>42906.392857142855</v>
      </c>
      <c r="EL25" s="1">
        <v>2777975529.2908163</v>
      </c>
      <c r="EM25" s="1">
        <v>76822.935064935067</v>
      </c>
      <c r="EN25" s="1">
        <v>6747707809.8701296</v>
      </c>
      <c r="EO25" s="1">
        <v>52648</v>
      </c>
      <c r="EP25" s="1">
        <v>5465733313</v>
      </c>
      <c r="EQ25" s="1">
        <f t="shared" si="18"/>
        <v>2.6984000000000004</v>
      </c>
      <c r="ER25" s="1" t="e">
        <f t="shared" ca="1" si="83"/>
        <v>#NAME?</v>
      </c>
      <c r="ES25" s="1" t="e">
        <f t="shared" ca="1" si="84"/>
        <v>#NAME?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0.98</v>
      </c>
      <c r="FB25" s="1">
        <v>0.38500000000000001</v>
      </c>
      <c r="FC25" s="1">
        <v>0.01</v>
      </c>
      <c r="FE25" s="1">
        <v>-9.631019404263057</v>
      </c>
      <c r="FF25" s="1">
        <v>55.434463329598174</v>
      </c>
      <c r="FG25" s="1">
        <v>89.315877267612208</v>
      </c>
      <c r="FH25" s="1">
        <v>99.013567211659961</v>
      </c>
      <c r="FI25" s="1">
        <v>105.12784465008936</v>
      </c>
      <c r="FJ25" s="1">
        <v>106.61814402466985</v>
      </c>
      <c r="FK25" s="1">
        <v>106.75006902018407</v>
      </c>
      <c r="FL25" s="1">
        <v>106.75752528361598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Z25" s="1">
        <v>1</v>
      </c>
      <c r="GA25" s="1">
        <v>1</v>
      </c>
      <c r="GB25" s="1">
        <v>1</v>
      </c>
      <c r="GC25" s="1">
        <v>1</v>
      </c>
      <c r="GD25" s="1">
        <v>1.115</v>
      </c>
      <c r="GE25" s="1">
        <v>1.365</v>
      </c>
      <c r="GF25" s="1">
        <v>2.09</v>
      </c>
      <c r="GG25" s="1">
        <v>6.31</v>
      </c>
      <c r="GH25" s="1">
        <v>10.695</v>
      </c>
      <c r="GI25" s="1">
        <v>149.01499999999999</v>
      </c>
      <c r="GJ25" s="1">
        <v>24.18</v>
      </c>
      <c r="GK25" s="1">
        <v>719.15</v>
      </c>
      <c r="GL25" s="1">
        <v>37.75</v>
      </c>
      <c r="GM25" s="1">
        <v>1828.92</v>
      </c>
      <c r="GN25" s="1">
        <v>37.75</v>
      </c>
      <c r="GO25" s="1">
        <v>1828.92</v>
      </c>
      <c r="GT25" s="1">
        <v>1.5649999999999999</v>
      </c>
      <c r="GU25" s="1">
        <v>3.2149999999999999</v>
      </c>
      <c r="GV25" s="1">
        <v>5.2649999999999997</v>
      </c>
      <c r="GW25" s="1">
        <v>46.604999999999997</v>
      </c>
      <c r="GX25" s="1">
        <v>45.34</v>
      </c>
      <c r="GY25" s="1">
        <v>3782.1</v>
      </c>
      <c r="GZ25" s="1">
        <v>153.375</v>
      </c>
      <c r="HA25" s="1">
        <v>42858.794999999998</v>
      </c>
      <c r="HB25" s="1">
        <v>1023.1849999999999</v>
      </c>
      <c r="HC25" s="1">
        <v>1396535.115</v>
      </c>
      <c r="HD25" s="1">
        <v>2369.145</v>
      </c>
      <c r="HE25" s="1">
        <v>6953562.1150000002</v>
      </c>
      <c r="HF25" s="1">
        <v>3723.2449999999999</v>
      </c>
      <c r="HG25" s="1">
        <v>17884227.184999999</v>
      </c>
      <c r="HH25" s="1">
        <v>3723.2449999999999</v>
      </c>
      <c r="HI25" s="1">
        <v>17884227.184999999</v>
      </c>
      <c r="HJ25" s="1">
        <f t="shared" si="21"/>
        <v>2.6984000000000004</v>
      </c>
      <c r="HK25" s="1" t="e">
        <f t="shared" ca="1" si="85"/>
        <v>#NAME?</v>
      </c>
      <c r="HL25" s="1" t="e">
        <f t="shared" ca="1" si="86"/>
        <v>#NAME?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1</v>
      </c>
      <c r="HV25" s="1">
        <v>1</v>
      </c>
      <c r="HX25" s="1">
        <v>-40.838449412130515</v>
      </c>
      <c r="HY25" s="1">
        <v>-21.817685221408528</v>
      </c>
      <c r="HZ25" s="1">
        <v>-8.2601115202258342</v>
      </c>
      <c r="IA25" s="1">
        <v>-4.3183285756296668</v>
      </c>
      <c r="IB25" s="1">
        <v>-0.76827219425236104</v>
      </c>
      <c r="IC25" s="1">
        <v>-5.1118176521618104E-2</v>
      </c>
      <c r="ID25" s="1">
        <v>0</v>
      </c>
      <c r="IE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S25" s="1">
        <v>1</v>
      </c>
      <c r="IT25" s="1">
        <v>1</v>
      </c>
      <c r="IU25" s="1">
        <v>1.22</v>
      </c>
      <c r="IV25" s="1">
        <v>1.75</v>
      </c>
      <c r="IW25" s="1">
        <v>5.2850000000000001</v>
      </c>
      <c r="IX25" s="1">
        <v>39.045000000000002</v>
      </c>
      <c r="IY25" s="1">
        <v>8.3699999999999992</v>
      </c>
      <c r="IZ25" s="1">
        <v>90.08</v>
      </c>
      <c r="JA25" s="1">
        <v>19.015000000000001</v>
      </c>
      <c r="JB25" s="1">
        <v>438.875</v>
      </c>
      <c r="JC25" s="1">
        <v>37.75</v>
      </c>
      <c r="JD25" s="1">
        <v>1828.92</v>
      </c>
      <c r="JE25" s="1">
        <v>37.75</v>
      </c>
      <c r="JF25" s="1">
        <v>1828.92</v>
      </c>
      <c r="JG25" s="1">
        <v>37.75</v>
      </c>
      <c r="JH25" s="1">
        <v>1828.92</v>
      </c>
      <c r="JM25" s="1">
        <v>7.3849999999999998</v>
      </c>
      <c r="JN25" s="1">
        <v>104.205</v>
      </c>
      <c r="JO25" s="1">
        <v>58.93</v>
      </c>
      <c r="JP25" s="1">
        <v>6452.88</v>
      </c>
      <c r="JQ25" s="1">
        <v>473.85500000000002</v>
      </c>
      <c r="JR25" s="1">
        <v>334552.60499999998</v>
      </c>
      <c r="JS25" s="1">
        <v>783.94500000000005</v>
      </c>
      <c r="JT25" s="1">
        <v>814505.64500000002</v>
      </c>
      <c r="JU25" s="1">
        <v>1851.9549999999999</v>
      </c>
      <c r="JV25" s="1">
        <v>4200919.0549999997</v>
      </c>
      <c r="JW25" s="1">
        <v>3723.2449999999999</v>
      </c>
      <c r="JX25" s="1">
        <v>17884227.184999999</v>
      </c>
      <c r="JY25" s="1">
        <v>3723.2449999999999</v>
      </c>
      <c r="JZ25" s="1">
        <v>17884227.184999999</v>
      </c>
      <c r="KA25" s="1">
        <v>3723.2449999999999</v>
      </c>
      <c r="KB25" s="1">
        <v>17884227.184999999</v>
      </c>
      <c r="KC25" s="1">
        <f t="shared" si="24"/>
        <v>2.6984000000000004</v>
      </c>
      <c r="KD25" s="1" t="e">
        <f t="shared" ca="1" si="87"/>
        <v>#NAME?</v>
      </c>
      <c r="KE25" s="1" t="e">
        <f t="shared" ca="1" si="88"/>
        <v>#NAME?</v>
      </c>
      <c r="KH25" s="1">
        <v>1</v>
      </c>
      <c r="KI25" s="1">
        <v>1</v>
      </c>
      <c r="KJ25" s="1">
        <v>1</v>
      </c>
      <c r="KK25" s="1">
        <v>1</v>
      </c>
      <c r="KL25" s="1">
        <v>1</v>
      </c>
      <c r="KM25" s="1">
        <v>1</v>
      </c>
      <c r="KN25" s="1">
        <v>1</v>
      </c>
      <c r="KO25" s="1">
        <v>1</v>
      </c>
      <c r="KQ25" s="1">
        <v>13.47898931330111</v>
      </c>
      <c r="KR25" s="1">
        <v>16.761943318085432</v>
      </c>
      <c r="KS25" s="1">
        <v>19.035437561750893</v>
      </c>
      <c r="KT25" s="1">
        <v>19.523353188742433</v>
      </c>
      <c r="KU25" s="1">
        <v>19.912725766893175</v>
      </c>
      <c r="KV25" s="1">
        <v>20</v>
      </c>
      <c r="KW25" s="1">
        <v>20</v>
      </c>
      <c r="KX25" s="1">
        <v>20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L25" s="1">
        <v>1.625</v>
      </c>
      <c r="LM25" s="1">
        <v>3.4350000000000001</v>
      </c>
      <c r="LN25" s="1">
        <v>10.57</v>
      </c>
      <c r="LO25" s="1">
        <v>151.22999999999999</v>
      </c>
      <c r="LP25" s="1">
        <v>46.164999999999999</v>
      </c>
      <c r="LQ25" s="1">
        <v>2931.4450000000002</v>
      </c>
      <c r="LR25" s="1">
        <v>58.28</v>
      </c>
      <c r="LS25" s="1">
        <v>4839.1400000000003</v>
      </c>
      <c r="LT25" s="1">
        <v>148.73500000000001</v>
      </c>
      <c r="LU25" s="1">
        <v>41582.625</v>
      </c>
      <c r="LV25" s="1">
        <v>148.73500000000001</v>
      </c>
      <c r="LW25" s="1">
        <v>41582.625</v>
      </c>
      <c r="LX25" s="1">
        <v>148.73500000000001</v>
      </c>
      <c r="LY25" s="1">
        <v>41582.625</v>
      </c>
      <c r="LZ25" s="1">
        <v>148.73500000000001</v>
      </c>
      <c r="MA25" s="1">
        <v>41582.625</v>
      </c>
      <c r="MF25" s="1">
        <v>104.19</v>
      </c>
      <c r="MG25" s="1">
        <v>19751.89</v>
      </c>
      <c r="MH25" s="1">
        <v>1008.3</v>
      </c>
      <c r="MI25" s="1">
        <v>1416365.92</v>
      </c>
      <c r="MJ25" s="1">
        <v>4565.82</v>
      </c>
      <c r="MK25" s="1">
        <v>28865825.350000001</v>
      </c>
      <c r="ML25" s="1">
        <v>5775.42</v>
      </c>
      <c r="MM25" s="1">
        <v>47801602.240000002</v>
      </c>
      <c r="MN25" s="1">
        <v>14817.69</v>
      </c>
      <c r="MO25" s="1">
        <v>414193434.12</v>
      </c>
      <c r="MP25" s="1">
        <v>14817.69</v>
      </c>
      <c r="MQ25" s="1">
        <v>414193434.12</v>
      </c>
      <c r="MR25" s="1">
        <v>14817.69</v>
      </c>
      <c r="MS25" s="1">
        <v>414193434.12</v>
      </c>
      <c r="MT25" s="1">
        <v>14817.69</v>
      </c>
      <c r="MU25" s="1">
        <v>414193434.12</v>
      </c>
      <c r="MV25" s="1">
        <f t="shared" si="27"/>
        <v>2.6984000000000004</v>
      </c>
      <c r="MW25" s="1" t="e">
        <f t="shared" ca="1" si="89"/>
        <v>#NAME?</v>
      </c>
      <c r="MX25" s="1" t="e">
        <f t="shared" ca="1" si="90"/>
        <v>#NAME?</v>
      </c>
      <c r="NA25" s="1">
        <v>1</v>
      </c>
      <c r="NB25" s="1">
        <v>1</v>
      </c>
      <c r="NC25" s="1">
        <v>1</v>
      </c>
      <c r="ND25" s="1">
        <v>1</v>
      </c>
      <c r="NE25" s="1">
        <v>1</v>
      </c>
      <c r="NF25" s="1">
        <v>1</v>
      </c>
      <c r="NG25" s="1">
        <v>1</v>
      </c>
      <c r="NH25" s="1">
        <v>1</v>
      </c>
      <c r="NJ25" s="1">
        <v>0.55415707323464825</v>
      </c>
      <c r="NK25" s="1">
        <v>0.82414007437337122</v>
      </c>
      <c r="NL25" s="1">
        <v>0.95929029726116644</v>
      </c>
      <c r="NM25" s="1">
        <v>0.97812137773575458</v>
      </c>
      <c r="NN25" s="1">
        <v>1</v>
      </c>
      <c r="NO25" s="1">
        <v>1</v>
      </c>
      <c r="NP25" s="1">
        <v>1</v>
      </c>
      <c r="NQ25" s="1">
        <v>1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</row>
    <row r="26" spans="1:390" s="1" customFormat="1" x14ac:dyDescent="0.25">
      <c r="A26" s="1">
        <v>1200</v>
      </c>
      <c r="B26" s="1">
        <v>200</v>
      </c>
      <c r="C26" s="1">
        <v>100</v>
      </c>
      <c r="D26" s="1" t="s">
        <v>342</v>
      </c>
      <c r="E26" s="1">
        <v>67.372483795000036</v>
      </c>
      <c r="F26" s="1">
        <v>4545.4319110686092</v>
      </c>
      <c r="G26" s="1">
        <f t="shared" si="0"/>
        <v>6.380338361066606</v>
      </c>
      <c r="H26" s="1" t="e">
        <f t="shared" ca="1" si="71"/>
        <v>#NAME?</v>
      </c>
      <c r="I26" s="1" t="e">
        <f t="shared" ca="1" si="72"/>
        <v>#NAME?</v>
      </c>
      <c r="J26" s="1">
        <f t="shared" si="3"/>
        <v>5.6143736495833365E-4</v>
      </c>
      <c r="K26" s="1" t="e">
        <f t="shared" ca="1" si="73"/>
        <v>#NAME?</v>
      </c>
      <c r="L26" s="1" t="e">
        <f t="shared" ca="1" si="74"/>
        <v>#NAME?</v>
      </c>
      <c r="M26" s="1">
        <v>0</v>
      </c>
      <c r="N26" s="1">
        <v>32267.74</v>
      </c>
      <c r="O26" s="1">
        <v>49540.044999999998</v>
      </c>
      <c r="P26" s="1">
        <v>2454843503.145</v>
      </c>
      <c r="Q26" s="1">
        <f t="shared" si="6"/>
        <v>627444.54297494888</v>
      </c>
      <c r="R26" s="1" t="e">
        <f t="shared" ca="1" si="75"/>
        <v>#NAME?</v>
      </c>
      <c r="S26" s="1" t="e">
        <f t="shared" ca="1" si="76"/>
        <v>#NAME?</v>
      </c>
      <c r="T26" s="1">
        <v>119900</v>
      </c>
      <c r="U26" s="2">
        <v>14376010000</v>
      </c>
      <c r="V26" s="2">
        <f t="shared" si="9"/>
        <v>0</v>
      </c>
      <c r="W26" s="2" t="e">
        <f t="shared" ca="1" si="77"/>
        <v>#NAME?</v>
      </c>
      <c r="X26" s="2" t="e">
        <f t="shared" ca="1" si="78"/>
        <v>#NAME?</v>
      </c>
      <c r="Y26" s="2">
        <f t="shared" si="12"/>
        <v>0.99916666666666665</v>
      </c>
      <c r="Z26" s="2" t="e">
        <f t="shared" ca="1" si="79"/>
        <v>#NAME?</v>
      </c>
      <c r="AA26" s="2" t="e">
        <f t="shared" ca="1" si="80"/>
        <v>#NAME?</v>
      </c>
      <c r="AB26" s="2">
        <v>1200</v>
      </c>
      <c r="AC26" s="2">
        <v>1440000</v>
      </c>
      <c r="AD26" s="2">
        <f t="shared" si="30"/>
        <v>1.5352809028460002</v>
      </c>
      <c r="AE26" s="2">
        <v>7797</v>
      </c>
      <c r="AF26" s="2">
        <v>7797</v>
      </c>
      <c r="AG26" s="2">
        <v>4886.5249999999996</v>
      </c>
      <c r="AH26" s="2">
        <v>23901001.315000001</v>
      </c>
      <c r="AI26" s="2">
        <v>119900</v>
      </c>
      <c r="AJ26" s="2">
        <v>4772.13</v>
      </c>
      <c r="AK26" s="2">
        <v>22796927.510000002</v>
      </c>
      <c r="AL26" s="2"/>
      <c r="AM26" s="2"/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1.075</v>
      </c>
      <c r="BA26" s="2">
        <v>1.2250000000000001</v>
      </c>
      <c r="BB26" s="2">
        <v>560.77894736842109</v>
      </c>
      <c r="BC26" s="2">
        <v>339236.15789473685</v>
      </c>
      <c r="BD26" s="2"/>
      <c r="BE26" s="2"/>
      <c r="BF26" s="2"/>
      <c r="BG26" s="2"/>
      <c r="BH26" s="2">
        <v>1.1000000000000001</v>
      </c>
      <c r="BI26" s="2">
        <v>1.35</v>
      </c>
      <c r="BJ26" s="2">
        <v>1.2450000000000001</v>
      </c>
      <c r="BK26" s="2">
        <v>1.875</v>
      </c>
      <c r="BL26" s="2">
        <v>1.65</v>
      </c>
      <c r="BM26" s="1">
        <v>3.8</v>
      </c>
      <c r="BN26" s="1">
        <v>1.95</v>
      </c>
      <c r="BO26" s="1">
        <v>5.48</v>
      </c>
      <c r="BP26" s="1">
        <v>3.21</v>
      </c>
      <c r="BQ26" s="1">
        <v>16.86</v>
      </c>
      <c r="BR26" s="1">
        <v>10.52</v>
      </c>
      <c r="BS26" s="1">
        <v>208.75</v>
      </c>
      <c r="BT26" s="1">
        <v>34.725000000000001</v>
      </c>
      <c r="BU26" s="1">
        <v>2359.7350000000001</v>
      </c>
      <c r="BV26" s="1">
        <v>56027.047368421052</v>
      </c>
      <c r="BW26" s="1">
        <v>3386709338.0894737</v>
      </c>
      <c r="BX26" s="1">
        <f t="shared" si="15"/>
        <v>1.6775000000000007</v>
      </c>
      <c r="BY26" s="1" t="e">
        <f t="shared" ca="1" si="81"/>
        <v>#NAME?</v>
      </c>
      <c r="BZ26" s="1" t="e">
        <f t="shared" ca="1" si="82"/>
        <v>#NAME?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0.95</v>
      </c>
      <c r="CL26" s="1">
        <v>-30242.773583040009</v>
      </c>
      <c r="CM26" s="1">
        <v>-18287.498615519988</v>
      </c>
      <c r="CN26" s="1">
        <v>-7065.6173827200009</v>
      </c>
      <c r="CO26" s="1">
        <v>-3860.7302137600018</v>
      </c>
      <c r="CP26" s="1">
        <v>-1096.7256940800005</v>
      </c>
      <c r="CQ26" s="1">
        <v>-105.00905504000002</v>
      </c>
      <c r="CR26" s="1">
        <v>-12.154079360000004</v>
      </c>
      <c r="CS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G26" s="1">
        <v>1</v>
      </c>
      <c r="DH26" s="1">
        <v>1</v>
      </c>
      <c r="DI26" s="1">
        <v>1.0049999999999999</v>
      </c>
      <c r="DJ26" s="1">
        <v>1.0149999999999999</v>
      </c>
      <c r="DK26" s="1">
        <v>1.645</v>
      </c>
      <c r="DL26" s="1">
        <v>3.625</v>
      </c>
      <c r="DM26" s="1">
        <v>3.04</v>
      </c>
      <c r="DN26" s="1">
        <v>15.31</v>
      </c>
      <c r="DO26" s="1">
        <v>32.914999999999999</v>
      </c>
      <c r="DP26" s="1">
        <v>7121.3649999999998</v>
      </c>
      <c r="DQ26" s="1">
        <v>452.28125</v>
      </c>
      <c r="DR26" s="1">
        <v>312363.63541666669</v>
      </c>
      <c r="DS26" s="1">
        <v>684.52054794520552</v>
      </c>
      <c r="DT26" s="1">
        <v>571285.47945205483</v>
      </c>
      <c r="DU26" s="1">
        <v>742</v>
      </c>
      <c r="DV26" s="1">
        <v>672484.66666666663</v>
      </c>
      <c r="EA26" s="1">
        <v>1.37</v>
      </c>
      <c r="EB26" s="1">
        <v>2.37</v>
      </c>
      <c r="EC26" s="1">
        <v>19.524999999999999</v>
      </c>
      <c r="ED26" s="1">
        <v>762.80499999999995</v>
      </c>
      <c r="EE26" s="1">
        <v>106.355</v>
      </c>
      <c r="EF26" s="1">
        <v>20852.474999999999</v>
      </c>
      <c r="EG26" s="1">
        <v>251.63499999999999</v>
      </c>
      <c r="EH26" s="1">
        <v>125082.05499999999</v>
      </c>
      <c r="EI26" s="1">
        <v>3241.2249999999999</v>
      </c>
      <c r="EJ26" s="1">
        <v>70884060.234999999</v>
      </c>
      <c r="EK26" s="1">
        <v>45184.286458333336</v>
      </c>
      <c r="EL26" s="1">
        <v>3119608017.859375</v>
      </c>
      <c r="EM26" s="1">
        <v>68406.65753424658</v>
      </c>
      <c r="EN26" s="1">
        <v>5706188370.1095886</v>
      </c>
      <c r="EO26" s="1">
        <v>74139.666666666672</v>
      </c>
      <c r="EP26" s="1">
        <v>6713324533.666667</v>
      </c>
      <c r="EQ26" s="1">
        <f t="shared" si="18"/>
        <v>1.6775000000000007</v>
      </c>
      <c r="ER26" s="1" t="e">
        <f t="shared" ca="1" si="83"/>
        <v>#NAME?</v>
      </c>
      <c r="ES26" s="1" t="e">
        <f t="shared" ca="1" si="84"/>
        <v>#NAME?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0.96</v>
      </c>
      <c r="FB26" s="1">
        <v>0.36499999999999999</v>
      </c>
      <c r="FC26" s="1">
        <v>1.4999999999999999E-2</v>
      </c>
      <c r="FE26" s="1">
        <v>-14.414510141561452</v>
      </c>
      <c r="FF26" s="1">
        <v>54.186702145252212</v>
      </c>
      <c r="FG26" s="1">
        <v>88.322364943317055</v>
      </c>
      <c r="FH26" s="1">
        <v>98.690866970514222</v>
      </c>
      <c r="FI26" s="1">
        <v>105.04766979413627</v>
      </c>
      <c r="FJ26" s="1">
        <v>106.62007395430895</v>
      </c>
      <c r="FK26" s="1">
        <v>106.75024426466945</v>
      </c>
      <c r="FL26" s="1">
        <v>106.75752528361598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Z26" s="1">
        <v>1</v>
      </c>
      <c r="GA26" s="1">
        <v>1</v>
      </c>
      <c r="GB26" s="1">
        <v>1</v>
      </c>
      <c r="GC26" s="1">
        <v>1</v>
      </c>
      <c r="GD26" s="1">
        <v>1.095</v>
      </c>
      <c r="GE26" s="1">
        <v>1.2949999999999999</v>
      </c>
      <c r="GF26" s="1">
        <v>2.0950000000000002</v>
      </c>
      <c r="GG26" s="1">
        <v>6.0949999999999998</v>
      </c>
      <c r="GH26" s="1">
        <v>11.484999999999999</v>
      </c>
      <c r="GI26" s="1">
        <v>163.44499999999999</v>
      </c>
      <c r="GJ26" s="1">
        <v>26.914999999999999</v>
      </c>
      <c r="GK26" s="1">
        <v>863.005</v>
      </c>
      <c r="GL26" s="1">
        <v>40.204999999999998</v>
      </c>
      <c r="GM26" s="1">
        <v>2065.7350000000001</v>
      </c>
      <c r="GN26" s="1">
        <v>40.204999999999998</v>
      </c>
      <c r="GO26" s="1">
        <v>2065.7350000000001</v>
      </c>
      <c r="GT26" s="1">
        <v>1.4750000000000001</v>
      </c>
      <c r="GU26" s="1">
        <v>2.9249999999999998</v>
      </c>
      <c r="GV26" s="1">
        <v>5.5149999999999997</v>
      </c>
      <c r="GW26" s="1">
        <v>52.585000000000001</v>
      </c>
      <c r="GX26" s="1">
        <v>43.185000000000002</v>
      </c>
      <c r="GY26" s="1">
        <v>3408.665</v>
      </c>
      <c r="GZ26" s="1">
        <v>155.11000000000001</v>
      </c>
      <c r="HA26" s="1">
        <v>42189.93</v>
      </c>
      <c r="HB26" s="1">
        <v>1099.845</v>
      </c>
      <c r="HC26" s="1">
        <v>1524001.0549999999</v>
      </c>
      <c r="HD26" s="1">
        <v>2643.67</v>
      </c>
      <c r="HE26" s="1">
        <v>8383353.5199999996</v>
      </c>
      <c r="HF26" s="1">
        <v>3971.9749999999999</v>
      </c>
      <c r="HG26" s="1">
        <v>20269643.535</v>
      </c>
      <c r="HH26" s="1">
        <v>3971.9749999999999</v>
      </c>
      <c r="HI26" s="1">
        <v>20269643.535</v>
      </c>
      <c r="HJ26" s="1">
        <f t="shared" si="21"/>
        <v>1.6775000000000007</v>
      </c>
      <c r="HK26" s="1" t="e">
        <f t="shared" ca="1" si="85"/>
        <v>#NAME?</v>
      </c>
      <c r="HL26" s="1" t="e">
        <f t="shared" ca="1" si="86"/>
        <v>#NAME?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X26" s="1">
        <v>-39.992790253112616</v>
      </c>
      <c r="HY26" s="1">
        <v>-22.765704906085105</v>
      </c>
      <c r="HZ26" s="1">
        <v>-8.5305468205310557</v>
      </c>
      <c r="IA26" s="1">
        <v>-4.255524858530241</v>
      </c>
      <c r="IB26" s="1">
        <v>-0.79567934657852557</v>
      </c>
      <c r="IC26" s="1">
        <v>-4.9136851850237556E-2</v>
      </c>
      <c r="ID26" s="1">
        <v>0</v>
      </c>
      <c r="IE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S26" s="1">
        <v>1</v>
      </c>
      <c r="IT26" s="1">
        <v>1</v>
      </c>
      <c r="IU26" s="1">
        <v>1.1950000000000001</v>
      </c>
      <c r="IV26" s="1">
        <v>1.675</v>
      </c>
      <c r="IW26" s="1">
        <v>5.52</v>
      </c>
      <c r="IX26" s="1">
        <v>44.07</v>
      </c>
      <c r="IY26" s="1">
        <v>9.02</v>
      </c>
      <c r="IZ26" s="1">
        <v>103.42</v>
      </c>
      <c r="JA26" s="1">
        <v>20.61</v>
      </c>
      <c r="JB26" s="1">
        <v>499.4</v>
      </c>
      <c r="JC26" s="1">
        <v>40.204999999999998</v>
      </c>
      <c r="JD26" s="1">
        <v>2065.7350000000001</v>
      </c>
      <c r="JE26" s="1">
        <v>40.204999999999998</v>
      </c>
      <c r="JF26" s="1">
        <v>2065.7350000000001</v>
      </c>
      <c r="JG26" s="1">
        <v>40.204999999999998</v>
      </c>
      <c r="JH26" s="1">
        <v>2065.7350000000001</v>
      </c>
      <c r="JM26" s="1">
        <v>7.2450000000000001</v>
      </c>
      <c r="JN26" s="1">
        <v>95.185000000000002</v>
      </c>
      <c r="JO26" s="1">
        <v>56.484999999999999</v>
      </c>
      <c r="JP26" s="1">
        <v>6274.4049999999997</v>
      </c>
      <c r="JQ26" s="1">
        <v>500.94499999999999</v>
      </c>
      <c r="JR26" s="1">
        <v>385992.94500000001</v>
      </c>
      <c r="JS26" s="1">
        <v>856.45500000000004</v>
      </c>
      <c r="JT26" s="1">
        <v>953460.04500000004</v>
      </c>
      <c r="JU26" s="1">
        <v>2008.2950000000001</v>
      </c>
      <c r="JV26" s="1">
        <v>4778550.415</v>
      </c>
      <c r="JW26" s="1">
        <v>3971.9749999999999</v>
      </c>
      <c r="JX26" s="1">
        <v>20269643.535</v>
      </c>
      <c r="JY26" s="1">
        <v>3971.9749999999999</v>
      </c>
      <c r="JZ26" s="1">
        <v>20269643.535</v>
      </c>
      <c r="KA26" s="1">
        <v>3971.9749999999999</v>
      </c>
      <c r="KB26" s="1">
        <v>20269643.535</v>
      </c>
      <c r="KC26" s="1">
        <f t="shared" si="24"/>
        <v>1.6775000000000007</v>
      </c>
      <c r="KD26" s="1" t="e">
        <f t="shared" ca="1" si="87"/>
        <v>#NAME?</v>
      </c>
      <c r="KE26" s="1" t="e">
        <f t="shared" ca="1" si="88"/>
        <v>#NAME?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1</v>
      </c>
      <c r="KN26" s="1">
        <v>1</v>
      </c>
      <c r="KO26" s="1">
        <v>1</v>
      </c>
      <c r="KQ26" s="1">
        <v>13.777699105998391</v>
      </c>
      <c r="KR26" s="1">
        <v>16.639002984038555</v>
      </c>
      <c r="KS26" s="1">
        <v>18.942311205039942</v>
      </c>
      <c r="KT26" s="1">
        <v>19.51172561728438</v>
      </c>
      <c r="KU26" s="1">
        <v>19.91035575811274</v>
      </c>
      <c r="KV26" s="1">
        <v>20</v>
      </c>
      <c r="KW26" s="1">
        <v>20</v>
      </c>
      <c r="KX26" s="1">
        <v>20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L26" s="1">
        <v>1.79</v>
      </c>
      <c r="LM26" s="1">
        <v>4.5</v>
      </c>
      <c r="LN26" s="1">
        <v>10.765000000000001</v>
      </c>
      <c r="LO26" s="1">
        <v>152.245</v>
      </c>
      <c r="LP26" s="1">
        <v>46.66</v>
      </c>
      <c r="LQ26" s="1">
        <v>3165.64</v>
      </c>
      <c r="LR26" s="1">
        <v>57.6</v>
      </c>
      <c r="LS26" s="1">
        <v>4861.91</v>
      </c>
      <c r="LT26" s="1">
        <v>148.04499999999999</v>
      </c>
      <c r="LU26" s="1">
        <v>44136.955000000002</v>
      </c>
      <c r="LV26" s="1">
        <v>148.04499999999999</v>
      </c>
      <c r="LW26" s="1">
        <v>44136.955000000002</v>
      </c>
      <c r="LX26" s="1">
        <v>148.04499999999999</v>
      </c>
      <c r="LY26" s="1">
        <v>44136.955000000002</v>
      </c>
      <c r="LZ26" s="1">
        <v>148.04499999999999</v>
      </c>
      <c r="MA26" s="1">
        <v>44136.955000000002</v>
      </c>
      <c r="MF26" s="1">
        <v>121.19499999999999</v>
      </c>
      <c r="MG26" s="1">
        <v>27836.014999999999</v>
      </c>
      <c r="MH26" s="1">
        <v>1032.2149999999999</v>
      </c>
      <c r="MI26" s="1">
        <v>1426384.175</v>
      </c>
      <c r="MJ26" s="1">
        <v>4618.51</v>
      </c>
      <c r="MK26" s="1">
        <v>31199914.399999999</v>
      </c>
      <c r="ML26" s="1">
        <v>5710.8450000000003</v>
      </c>
      <c r="MM26" s="1">
        <v>48021740.145000003</v>
      </c>
      <c r="MN26" s="1">
        <v>14755.565000000001</v>
      </c>
      <c r="MO26" s="1">
        <v>439818591.84500003</v>
      </c>
      <c r="MP26" s="1">
        <v>14755.565000000001</v>
      </c>
      <c r="MQ26" s="1">
        <v>439818591.84500003</v>
      </c>
      <c r="MR26" s="1">
        <v>14755.565000000001</v>
      </c>
      <c r="MS26" s="1">
        <v>439818591.84500003</v>
      </c>
      <c r="MT26" s="1">
        <v>14755.565000000001</v>
      </c>
      <c r="MU26" s="1">
        <v>439818591.84500003</v>
      </c>
      <c r="MV26" s="1">
        <f t="shared" si="27"/>
        <v>1.6775000000000007</v>
      </c>
      <c r="MW26" s="1" t="e">
        <f t="shared" ca="1" si="89"/>
        <v>#NAME?</v>
      </c>
      <c r="MX26" s="1" t="e">
        <f t="shared" ca="1" si="90"/>
        <v>#NAME?</v>
      </c>
      <c r="NA26" s="1">
        <v>1</v>
      </c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v>1</v>
      </c>
      <c r="NJ26" s="1">
        <v>0.55217053661370807</v>
      </c>
      <c r="NK26" s="1">
        <v>0.82897614173617684</v>
      </c>
      <c r="NL26" s="1">
        <v>0.96257870118561217</v>
      </c>
      <c r="NM26" s="1">
        <v>0.98053319436330932</v>
      </c>
      <c r="NN26" s="1">
        <v>1</v>
      </c>
      <c r="NO26" s="1">
        <v>1</v>
      </c>
      <c r="NP26" s="1">
        <v>1</v>
      </c>
      <c r="NQ26" s="1">
        <v>1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</row>
    <row r="27" spans="1:390" s="1" customFormat="1" x14ac:dyDescent="0.25">
      <c r="A27" s="1">
        <v>1250</v>
      </c>
      <c r="B27" s="1">
        <v>200</v>
      </c>
      <c r="C27" s="1">
        <v>100</v>
      </c>
      <c r="D27" s="1" t="s">
        <v>338</v>
      </c>
      <c r="E27" s="1">
        <v>66.611510420000002</v>
      </c>
      <c r="F27" s="1">
        <v>4464.9617140701566</v>
      </c>
      <c r="G27" s="1">
        <f>F27-E27*E27</f>
        <v>27.868393636387736</v>
      </c>
      <c r="H27" s="1" t="e">
        <f ca="1">E27-КОРЕНЬ(G27)/КОРЕНЬ(B27)*$B$1</f>
        <v>#NAME?</v>
      </c>
      <c r="I27" s="1" t="e">
        <f ca="1">E27+КОРЕНЬ(G27)/КОРЕНЬ(B27)*$B$1</f>
        <v>#NAME?</v>
      </c>
      <c r="J27" s="1">
        <f>E27/(A27*C27)</f>
        <v>5.3289208335999998E-4</v>
      </c>
      <c r="K27" s="1" t="e">
        <f ca="1">J27-КОРЕНЬ(G27)/КОРЕНЬ(B27)*$B$1</f>
        <v>#NAME?</v>
      </c>
      <c r="L27" s="1" t="e">
        <f ca="1">J27+КОРЕНЬ(G27)/КОРЕНЬ(B27)*$B$1</f>
        <v>#NAME?</v>
      </c>
      <c r="M27" s="1">
        <v>0</v>
      </c>
      <c r="N27" s="1">
        <v>34064.21</v>
      </c>
      <c r="O27" s="1">
        <v>52678.114999999998</v>
      </c>
      <c r="P27" s="1">
        <v>2775627185.3649998</v>
      </c>
      <c r="Q27" s="1">
        <f>P27-O27*O27</f>
        <v>643385.41177511215</v>
      </c>
      <c r="R27" s="1" t="e">
        <f ca="1">O27-КОРЕНЬ(Q27)/КОРЕНЬ(B27)*$B$1</f>
        <v>#NAME?</v>
      </c>
      <c r="S27" s="1" t="e">
        <f ca="1">O27+КОРЕНЬ(Q27)/КОРЕНЬ(B27)*$B$1</f>
        <v>#NAME?</v>
      </c>
      <c r="T27" s="1">
        <v>124900</v>
      </c>
      <c r="U27" s="2">
        <v>15600010000</v>
      </c>
      <c r="V27" s="2">
        <f>U27-T27*T27</f>
        <v>0</v>
      </c>
      <c r="W27" s="2" t="e">
        <f ca="1">T27-КОРЕНЬ(V27)/КОРЕНЬ(B27)*$B$1</f>
        <v>#NAME?</v>
      </c>
      <c r="X27" s="2" t="e">
        <f ca="1">T27+КОРЕНЬ(V27)/КОРЕНЬ(B27)*$B$1</f>
        <v>#NAME?</v>
      </c>
      <c r="Y27" s="2">
        <f>T27/(A27*C27)</f>
        <v>0.99919999999999998</v>
      </c>
      <c r="Z27" s="2" t="e">
        <f ca="1">Y27-КОРЕНЬ(V27)/КОРЕНЬ(B27)*$B$1</f>
        <v>#NAME?</v>
      </c>
      <c r="AA27" s="2" t="e">
        <f ca="1">Y27+КОРЕНЬ(V27)/КОРЕНЬ(B27)*$B$1</f>
        <v>#NAME?</v>
      </c>
      <c r="AB27" s="2">
        <v>1250</v>
      </c>
      <c r="AC27" s="2">
        <v>1562500</v>
      </c>
      <c r="AD27" s="2">
        <f t="shared" si="30"/>
        <v>1.5464358339735458</v>
      </c>
      <c r="AE27" s="2">
        <v>7797</v>
      </c>
      <c r="AF27" s="2">
        <v>7797</v>
      </c>
      <c r="AG27" s="2">
        <v>4988.4849999999997</v>
      </c>
      <c r="AH27" s="2">
        <v>24908354.445</v>
      </c>
      <c r="AI27" s="2">
        <v>124900</v>
      </c>
      <c r="AJ27" s="2">
        <v>4876.1099999999997</v>
      </c>
      <c r="AK27" s="2">
        <v>23800421.84</v>
      </c>
      <c r="AL27" s="2"/>
      <c r="AM27" s="2"/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1.07</v>
      </c>
      <c r="BA27" s="2">
        <v>1.22</v>
      </c>
      <c r="BB27" s="2">
        <v>544.4432989690722</v>
      </c>
      <c r="BC27" s="2">
        <v>334488.94845360826</v>
      </c>
      <c r="BD27" s="2"/>
      <c r="BE27" s="2"/>
      <c r="BF27" s="2"/>
      <c r="BG27" s="2"/>
      <c r="BH27" s="2">
        <v>1.1000000000000001</v>
      </c>
      <c r="BI27" s="2">
        <v>1.32</v>
      </c>
      <c r="BJ27" s="2">
        <v>1.28</v>
      </c>
      <c r="BK27" s="2">
        <v>1.95</v>
      </c>
      <c r="BL27" s="2">
        <v>1.64</v>
      </c>
      <c r="BM27" s="1">
        <v>3.63</v>
      </c>
      <c r="BN27" s="1">
        <v>1.8049999999999999</v>
      </c>
      <c r="BO27" s="1">
        <v>4.5350000000000001</v>
      </c>
      <c r="BP27" s="1">
        <v>3.0249999999999999</v>
      </c>
      <c r="BQ27" s="1">
        <v>15.494999999999999</v>
      </c>
      <c r="BR27" s="1">
        <v>9.375</v>
      </c>
      <c r="BS27" s="1">
        <v>181.27500000000001</v>
      </c>
      <c r="BT27" s="1">
        <v>35.884999999999998</v>
      </c>
      <c r="BU27" s="1">
        <v>2602.915</v>
      </c>
      <c r="BV27" s="1">
        <v>54397.293814432989</v>
      </c>
      <c r="BW27" s="1">
        <v>3339774154.2938147</v>
      </c>
      <c r="BX27" s="1">
        <f>BO27-BN27*BN27</f>
        <v>1.2769750000000002</v>
      </c>
      <c r="BY27" s="1" t="e">
        <f ca="1">BN27-КОРЕНЬ(BP27)/КОРЕНЬ(B27)*$B$1</f>
        <v>#NAME?</v>
      </c>
      <c r="BZ27" s="1" t="e">
        <f ca="1">BN27+КОРЕНЬ(BP27)/КОРЕНЬ(B27)*$B$1</f>
        <v>#NAME?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0.97</v>
      </c>
      <c r="CL27" s="1">
        <v>-29151.152588640001</v>
      </c>
      <c r="CM27" s="1">
        <v>-15647.424103520001</v>
      </c>
      <c r="CN27" s="1">
        <v>-5712.6145647999983</v>
      </c>
      <c r="CO27" s="1">
        <v>-3697.9131254399986</v>
      </c>
      <c r="CP27" s="1">
        <v>-1012.5810295999996</v>
      </c>
      <c r="CQ27" s="1">
        <v>-113.48323119999991</v>
      </c>
      <c r="CR27" s="1">
        <v>-12.457488640000006</v>
      </c>
      <c r="CS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G27" s="1">
        <v>1</v>
      </c>
      <c r="DH27" s="1">
        <v>1</v>
      </c>
      <c r="DI27" s="1">
        <v>1</v>
      </c>
      <c r="DJ27" s="1">
        <v>1</v>
      </c>
      <c r="DK27" s="1">
        <v>1.5349999999999999</v>
      </c>
      <c r="DL27" s="1">
        <v>3.0249999999999999</v>
      </c>
      <c r="DM27" s="1">
        <v>3.03</v>
      </c>
      <c r="DN27" s="1">
        <v>16.829999999999998</v>
      </c>
      <c r="DO27" s="1">
        <v>42.795000000000002</v>
      </c>
      <c r="DP27" s="1">
        <v>10771.655000000001</v>
      </c>
      <c r="DQ27" s="1">
        <v>499.5128205128205</v>
      </c>
      <c r="DR27" s="1">
        <v>366925.01025641029</v>
      </c>
      <c r="DS27" s="1">
        <v>781.46753246753246</v>
      </c>
      <c r="DT27" s="1">
        <v>723367.77922077919</v>
      </c>
      <c r="DU27" s="1">
        <v>801.75</v>
      </c>
      <c r="DV27" s="1">
        <v>865786.25</v>
      </c>
      <c r="EA27" s="1">
        <v>1.385</v>
      </c>
      <c r="EB27" s="1">
        <v>2.3450000000000002</v>
      </c>
      <c r="EC27" s="1">
        <v>20.440000000000001</v>
      </c>
      <c r="ED27" s="1">
        <v>774.82</v>
      </c>
      <c r="EE27" s="1">
        <v>93.724999999999994</v>
      </c>
      <c r="EF27" s="1">
        <v>16027.605</v>
      </c>
      <c r="EG27" s="1">
        <v>251.66499999999999</v>
      </c>
      <c r="EH27" s="1">
        <v>143133.72500000001</v>
      </c>
      <c r="EI27" s="1">
        <v>4231</v>
      </c>
      <c r="EJ27" s="1">
        <v>107288444.88</v>
      </c>
      <c r="EK27" s="1">
        <v>49906.400000000001</v>
      </c>
      <c r="EL27" s="1">
        <v>3664851505.8974357</v>
      </c>
      <c r="EM27" s="1">
        <v>78101.935064935067</v>
      </c>
      <c r="EN27" s="1">
        <v>7226449306.1688309</v>
      </c>
      <c r="EO27" s="1">
        <v>80138.25</v>
      </c>
      <c r="EP27" s="1">
        <v>8650905586.25</v>
      </c>
      <c r="EQ27" s="1">
        <f>BO27-BN27*BN27</f>
        <v>1.2769750000000002</v>
      </c>
      <c r="ER27" s="1" t="e">
        <f ca="1">BN27-КОРЕНЬ(BP27)/КОРЕНЬ(B27)*$B$1</f>
        <v>#NAME?</v>
      </c>
      <c r="ES27" s="1" t="e">
        <f ca="1">BN27+КОРЕНЬ(BP27)/КОРЕНЬ(B27)*$B$1</f>
        <v>#NAME?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0.97499999999999998</v>
      </c>
      <c r="FB27" s="1">
        <v>0.38500000000000001</v>
      </c>
      <c r="FC27" s="1">
        <v>0.02</v>
      </c>
      <c r="FE27" s="1">
        <v>-10.022710132424251</v>
      </c>
      <c r="FF27" s="1">
        <v>55.017592889372338</v>
      </c>
      <c r="FG27" s="1">
        <v>88.70010526063426</v>
      </c>
      <c r="FH27" s="1">
        <v>98.717940690131613</v>
      </c>
      <c r="FI27" s="1">
        <v>105.22805231613134</v>
      </c>
      <c r="FJ27" s="1">
        <v>106.61787503316026</v>
      </c>
      <c r="FK27" s="1">
        <v>106.74984892341583</v>
      </c>
      <c r="FL27" s="1">
        <v>106.75752528361598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Z27" s="1">
        <v>1</v>
      </c>
      <c r="GA27" s="1">
        <v>1</v>
      </c>
      <c r="GB27" s="1">
        <v>1</v>
      </c>
      <c r="GC27" s="1">
        <v>1</v>
      </c>
      <c r="GD27" s="1">
        <v>1.08</v>
      </c>
      <c r="GE27" s="1">
        <v>1.24</v>
      </c>
      <c r="GF27" s="1">
        <v>1.87</v>
      </c>
      <c r="GG27" s="1">
        <v>4.75</v>
      </c>
      <c r="GH27" s="1">
        <v>10.36</v>
      </c>
      <c r="GI27" s="1">
        <v>139.32</v>
      </c>
      <c r="GJ27" s="1">
        <v>23.63</v>
      </c>
      <c r="GK27" s="1">
        <v>677.51</v>
      </c>
      <c r="GL27" s="1">
        <v>37.03</v>
      </c>
      <c r="GM27" s="1">
        <v>1699.01</v>
      </c>
      <c r="GN27" s="1">
        <v>37.03</v>
      </c>
      <c r="GO27" s="1">
        <v>1699.01</v>
      </c>
      <c r="GT27" s="1">
        <v>1.46</v>
      </c>
      <c r="GU27" s="1">
        <v>2.91</v>
      </c>
      <c r="GV27" s="1">
        <v>4.4649999999999999</v>
      </c>
      <c r="GW27" s="1">
        <v>35.965000000000003</v>
      </c>
      <c r="GX27" s="1">
        <v>40.534999999999997</v>
      </c>
      <c r="GY27" s="1">
        <v>3082.9349999999999</v>
      </c>
      <c r="GZ27" s="1">
        <v>132.74</v>
      </c>
      <c r="HA27" s="1">
        <v>30140.21</v>
      </c>
      <c r="HB27" s="1">
        <v>982.53</v>
      </c>
      <c r="HC27" s="1">
        <v>1281906.6299999999</v>
      </c>
      <c r="HD27" s="1">
        <v>2312.7649999999999</v>
      </c>
      <c r="HE27" s="1">
        <v>6538796.2549999999</v>
      </c>
      <c r="HF27" s="1">
        <v>3657.07</v>
      </c>
      <c r="HG27" s="1">
        <v>16655491.189999999</v>
      </c>
      <c r="HH27" s="1">
        <v>3657.07</v>
      </c>
      <c r="HI27" s="1">
        <v>16655491.189999999</v>
      </c>
      <c r="HJ27" s="1">
        <f>BO27-BN27*BN27</f>
        <v>1.2769750000000002</v>
      </c>
      <c r="HK27" s="1" t="e">
        <f ca="1">BN27-КОРЕНЬ(BP27)/КОРЕНЬ(B27)*$B$1</f>
        <v>#NAME?</v>
      </c>
      <c r="HL27" s="1" t="e">
        <f ca="1">BN27+КОРЕНЬ(BP27)/КОРЕНЬ(B27)*$B$1</f>
        <v>#NAME?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1</v>
      </c>
      <c r="HV27" s="1">
        <v>1</v>
      </c>
      <c r="HX27" s="1">
        <v>-38.160147672642395</v>
      </c>
      <c r="HY27" s="1">
        <v>-22.042932438562993</v>
      </c>
      <c r="HZ27" s="1">
        <v>-8.333430599507027</v>
      </c>
      <c r="IA27" s="1">
        <v>-4.3069518886940621</v>
      </c>
      <c r="IB27" s="1">
        <v>-0.7305882391118369</v>
      </c>
      <c r="IC27" s="1">
        <v>-5.1118176521618104E-2</v>
      </c>
      <c r="ID27" s="1">
        <v>0</v>
      </c>
      <c r="IE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S27" s="1">
        <v>1</v>
      </c>
      <c r="IT27" s="1">
        <v>1</v>
      </c>
      <c r="IU27" s="1">
        <v>1.145</v>
      </c>
      <c r="IV27" s="1">
        <v>1.5149999999999999</v>
      </c>
      <c r="IW27" s="1">
        <v>5.2</v>
      </c>
      <c r="IX27" s="1">
        <v>36.32</v>
      </c>
      <c r="IY27" s="1">
        <v>8.5350000000000001</v>
      </c>
      <c r="IZ27" s="1">
        <v>90.784999999999997</v>
      </c>
      <c r="JA27" s="1">
        <v>18.07</v>
      </c>
      <c r="JB27" s="1">
        <v>397</v>
      </c>
      <c r="JC27" s="1">
        <v>37.03</v>
      </c>
      <c r="JD27" s="1">
        <v>1699.01</v>
      </c>
      <c r="JE27" s="1">
        <v>37.03</v>
      </c>
      <c r="JF27" s="1">
        <v>1699.01</v>
      </c>
      <c r="JG27" s="1">
        <v>37.03</v>
      </c>
      <c r="JH27" s="1">
        <v>1699.01</v>
      </c>
      <c r="JM27" s="1">
        <v>6.2549999999999999</v>
      </c>
      <c r="JN27" s="1">
        <v>78.635000000000005</v>
      </c>
      <c r="JO27" s="1">
        <v>50.734999999999999</v>
      </c>
      <c r="JP27" s="1">
        <v>5426.8050000000003</v>
      </c>
      <c r="JQ27" s="1">
        <v>466.14499999999998</v>
      </c>
      <c r="JR27" s="1">
        <v>309962.815</v>
      </c>
      <c r="JS27" s="1">
        <v>801.94</v>
      </c>
      <c r="JT27" s="1">
        <v>820658.29</v>
      </c>
      <c r="JU27" s="1">
        <v>1757.7049999999999</v>
      </c>
      <c r="JV27" s="1">
        <v>3795901.9049999998</v>
      </c>
      <c r="JW27" s="1">
        <v>3657.07</v>
      </c>
      <c r="JX27" s="1">
        <v>16655491.189999999</v>
      </c>
      <c r="JY27" s="1">
        <v>3657.07</v>
      </c>
      <c r="JZ27" s="1">
        <v>16655491.189999999</v>
      </c>
      <c r="KA27" s="1">
        <v>3657.07</v>
      </c>
      <c r="KB27" s="1">
        <v>16655491.189999999</v>
      </c>
      <c r="KC27" s="1">
        <f>BO27-BN27*BN27</f>
        <v>1.2769750000000002</v>
      </c>
      <c r="KD27" s="1" t="e">
        <f ca="1">BN27-КОРЕНЬ(BP27)/КОРЕНЬ(B27)*$B$1</f>
        <v>#NAME?</v>
      </c>
      <c r="KE27" s="1" t="e">
        <f ca="1">BN27+КОРЕНЬ(BP27)/КОРЕНЬ(B27)*$B$1</f>
        <v>#NAME?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1</v>
      </c>
      <c r="KN27" s="1">
        <v>1</v>
      </c>
      <c r="KO27" s="1">
        <v>1</v>
      </c>
      <c r="KQ27" s="1">
        <v>13.618356276150312</v>
      </c>
      <c r="KR27" s="1">
        <v>16.594690008610495</v>
      </c>
      <c r="KS27" s="1">
        <v>19.027287221235621</v>
      </c>
      <c r="KT27" s="1">
        <v>19.538866186543782</v>
      </c>
      <c r="KU27" s="1">
        <v>19.910563902839989</v>
      </c>
      <c r="KV27" s="1">
        <v>20</v>
      </c>
      <c r="KW27" s="1">
        <v>20</v>
      </c>
      <c r="KX27" s="1">
        <v>20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L27" s="1">
        <v>1.57</v>
      </c>
      <c r="LM27" s="1">
        <v>3.12</v>
      </c>
      <c r="LN27" s="1">
        <v>10.095000000000001</v>
      </c>
      <c r="LO27" s="1">
        <v>135.54499999999999</v>
      </c>
      <c r="LP27" s="1">
        <v>44.69</v>
      </c>
      <c r="LQ27" s="1">
        <v>2793</v>
      </c>
      <c r="LR27" s="1">
        <v>57.79</v>
      </c>
      <c r="LS27" s="1">
        <v>4690.18</v>
      </c>
      <c r="LT27" s="1">
        <v>130.345</v>
      </c>
      <c r="LU27" s="1">
        <v>33989.165000000001</v>
      </c>
      <c r="LV27" s="1">
        <v>130.345</v>
      </c>
      <c r="LW27" s="1">
        <v>33989.165000000001</v>
      </c>
      <c r="LX27" s="1">
        <v>130.345</v>
      </c>
      <c r="LY27" s="1">
        <v>33989.165000000001</v>
      </c>
      <c r="LZ27" s="1">
        <v>130.345</v>
      </c>
      <c r="MA27" s="1">
        <v>33989.165000000001</v>
      </c>
      <c r="MF27" s="1">
        <v>99.63</v>
      </c>
      <c r="MG27" s="1">
        <v>17518.84</v>
      </c>
      <c r="MH27" s="1">
        <v>956.40499999999997</v>
      </c>
      <c r="MI27" s="1">
        <v>1253066.845</v>
      </c>
      <c r="MJ27" s="1">
        <v>4418.7700000000004</v>
      </c>
      <c r="MK27" s="1">
        <v>27487909.359999999</v>
      </c>
      <c r="ML27" s="1">
        <v>5728.29</v>
      </c>
      <c r="MM27" s="1">
        <v>46318647.619999997</v>
      </c>
      <c r="MN27" s="1">
        <v>12986.445</v>
      </c>
      <c r="MO27" s="1">
        <v>338513184.39499998</v>
      </c>
      <c r="MP27" s="1">
        <v>12986.445</v>
      </c>
      <c r="MQ27" s="1">
        <v>338513184.39499998</v>
      </c>
      <c r="MR27" s="1">
        <v>12986.445</v>
      </c>
      <c r="MS27" s="1">
        <v>338513184.39499998</v>
      </c>
      <c r="MT27" s="1">
        <v>12986.445</v>
      </c>
      <c r="MU27" s="1">
        <v>338513184.39499998</v>
      </c>
      <c r="MV27" s="1">
        <f>BO27-BN27*BN27</f>
        <v>1.2769750000000002</v>
      </c>
      <c r="MW27" s="1" t="e">
        <f ca="1">BN27-КОРЕНЬ(BP27)/КОРЕНЬ(B27)*$B$1</f>
        <v>#NAME?</v>
      </c>
      <c r="MX27" s="1" t="e">
        <f ca="1">BN27+КОРЕНЬ(BP27)/КОРЕНЬ(B27)*$B$1</f>
        <v>#NAME?</v>
      </c>
      <c r="NA27" s="1">
        <v>1</v>
      </c>
      <c r="NB27" s="1">
        <v>1</v>
      </c>
      <c r="NC27" s="1">
        <v>1</v>
      </c>
      <c r="ND27" s="1">
        <v>1</v>
      </c>
      <c r="NE27" s="1">
        <v>1</v>
      </c>
      <c r="NF27" s="1">
        <v>1</v>
      </c>
      <c r="NG27" s="1">
        <v>1</v>
      </c>
      <c r="NH27" s="1">
        <v>1</v>
      </c>
      <c r="NJ27" s="1">
        <v>0.55632814896256411</v>
      </c>
      <c r="NK27" s="1">
        <v>0.8298400388597037</v>
      </c>
      <c r="NL27" s="1">
        <v>0.95704818903118283</v>
      </c>
      <c r="NM27" s="1">
        <v>0.97984410389829379</v>
      </c>
      <c r="NN27" s="1">
        <v>1</v>
      </c>
      <c r="NO27" s="1">
        <v>1</v>
      </c>
      <c r="NP27" s="1">
        <v>1</v>
      </c>
      <c r="NQ27" s="1">
        <v>1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</row>
    <row r="28" spans="1:390" s="1" customFormat="1" x14ac:dyDescent="0.25">
      <c r="A28" s="1">
        <v>1300</v>
      </c>
      <c r="B28" s="1">
        <v>200</v>
      </c>
      <c r="C28" s="1">
        <v>100</v>
      </c>
      <c r="D28" s="1" t="s">
        <v>343</v>
      </c>
      <c r="E28" s="1">
        <v>68.011417909999949</v>
      </c>
      <c r="F28" s="1">
        <v>4639.5733220241045</v>
      </c>
      <c r="G28" s="1">
        <f>F28-E28*E28</f>
        <v>14.020355895442663</v>
      </c>
      <c r="H28" s="1" t="e">
        <f ca="1">E28-КОРЕНЬ(G28)/КОРЕНЬ(B28)*$B$1</f>
        <v>#NAME?</v>
      </c>
      <c r="I28" s="1" t="e">
        <f ca="1">E28+КОРЕНЬ(G28)/КОРЕНЬ(B28)*$B$1</f>
        <v>#NAME?</v>
      </c>
      <c r="J28" s="1">
        <f>E28/(A28*C28)</f>
        <v>5.2316475315384572E-4</v>
      </c>
      <c r="K28" s="1" t="e">
        <f ca="1">J28-КОРЕНЬ(G28)/КОРЕНЬ(B28)*$B$1</f>
        <v>#NAME?</v>
      </c>
      <c r="L28" s="1" t="e">
        <f ca="1">J28+КОРЕНЬ(G28)/КОРЕНЬ(B28)*$B$1</f>
        <v>#NAME?</v>
      </c>
      <c r="M28" s="1">
        <v>0</v>
      </c>
      <c r="N28" s="1">
        <v>35827.919999999998</v>
      </c>
      <c r="O28" s="1">
        <v>55831.99</v>
      </c>
      <c r="P28" s="1">
        <v>3117844561.0100002</v>
      </c>
      <c r="Q28" s="1">
        <f>P28-O28*O28</f>
        <v>633453.6499004364</v>
      </c>
      <c r="R28" s="1" t="e">
        <f ca="1">O28-КОРЕНЬ(Q28)/КОРЕНЬ(B28)*$B$1</f>
        <v>#NAME?</v>
      </c>
      <c r="S28" s="1" t="e">
        <f ca="1">O28+КОРЕНЬ(Q28)/КОРЕНЬ(B28)*$B$1</f>
        <v>#NAME?</v>
      </c>
      <c r="T28" s="1">
        <v>129900</v>
      </c>
      <c r="U28" s="2">
        <v>16874010000</v>
      </c>
      <c r="V28" s="2">
        <f>U28-T28*T28</f>
        <v>0</v>
      </c>
      <c r="W28" s="2" t="e">
        <f ca="1">T28-КОРЕНЬ(V28)/КОРЕНЬ(B28)*$B$1</f>
        <v>#NAME?</v>
      </c>
      <c r="X28" s="2" t="e">
        <f ca="1">T28+КОРЕНЬ(V28)/КОРЕНЬ(B28)*$B$1</f>
        <v>#NAME?</v>
      </c>
      <c r="Y28" s="2">
        <f>T28/(A28*C28)</f>
        <v>0.99923076923076926</v>
      </c>
      <c r="Z28" s="2" t="e">
        <f ca="1">Y28-КОРЕНЬ(V28)/КОРЕНЬ(B28)*$B$1</f>
        <v>#NAME?</v>
      </c>
      <c r="AA28" s="2" t="e">
        <f ca="1">Y28+КОРЕНЬ(V28)/КОРЕНЬ(B28)*$B$1</f>
        <v>#NAME?</v>
      </c>
      <c r="AB28" s="2">
        <v>1300</v>
      </c>
      <c r="AC28" s="2">
        <v>1690000</v>
      </c>
      <c r="AD28" s="2">
        <f t="shared" si="30"/>
        <v>1.558337464189939</v>
      </c>
      <c r="AE28" s="2">
        <v>7797</v>
      </c>
      <c r="AF28" s="2">
        <v>7797</v>
      </c>
      <c r="AG28" s="2">
        <v>5132.28</v>
      </c>
      <c r="AH28" s="2">
        <v>26365170.289999999</v>
      </c>
      <c r="AI28" s="2">
        <v>129900</v>
      </c>
      <c r="AJ28" s="2">
        <v>5020.7250000000004</v>
      </c>
      <c r="AK28" s="2">
        <v>25233682.675000001</v>
      </c>
      <c r="AL28" s="2"/>
      <c r="AM28" s="2"/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1.0449999999999999</v>
      </c>
      <c r="BA28" s="2">
        <v>1.135</v>
      </c>
      <c r="BB28" s="2">
        <v>571.68041237113403</v>
      </c>
      <c r="BC28" s="2">
        <v>355231.5257731959</v>
      </c>
      <c r="BD28" s="2"/>
      <c r="BE28" s="2"/>
      <c r="BF28" s="2"/>
      <c r="BG28" s="2"/>
      <c r="BH28" s="2">
        <v>1.08</v>
      </c>
      <c r="BI28" s="2">
        <v>1.25</v>
      </c>
      <c r="BJ28" s="2">
        <v>1.26</v>
      </c>
      <c r="BK28" s="2">
        <v>1.96</v>
      </c>
      <c r="BL28" s="2">
        <v>1.585</v>
      </c>
      <c r="BM28" s="1">
        <v>3.355</v>
      </c>
      <c r="BN28" s="1">
        <v>1.93</v>
      </c>
      <c r="BO28" s="1">
        <v>6.47</v>
      </c>
      <c r="BP28" s="1">
        <v>3.355</v>
      </c>
      <c r="BQ28" s="1">
        <v>19.065000000000001</v>
      </c>
      <c r="BR28" s="1">
        <v>11.404999999999999</v>
      </c>
      <c r="BS28" s="1">
        <v>253.61500000000001</v>
      </c>
      <c r="BT28" s="1">
        <v>34.340000000000003</v>
      </c>
      <c r="BU28" s="1">
        <v>2328.1</v>
      </c>
      <c r="BV28" s="1">
        <v>57120.845360824744</v>
      </c>
      <c r="BW28" s="1">
        <v>3546811361.14433</v>
      </c>
      <c r="BX28" s="1">
        <f>BO28-BN28*BN28</f>
        <v>2.7450999999999999</v>
      </c>
      <c r="BY28" s="1" t="e">
        <f ca="1">BN28-КОРЕНЬ(BP28)/КОРЕНЬ(B28)*$B$1</f>
        <v>#NAME?</v>
      </c>
      <c r="BZ28" s="1" t="e">
        <f ca="1">BN28+КОРЕНЬ(BP28)/КОРЕНЬ(B28)*$B$1</f>
        <v>#NAME?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0.97</v>
      </c>
      <c r="CL28" s="1">
        <v>-27640.693326399993</v>
      </c>
      <c r="CM28" s="1">
        <v>-15472.054359359998</v>
      </c>
      <c r="CN28" s="1">
        <v>-6417.6785651199998</v>
      </c>
      <c r="CO28" s="1">
        <v>-3523.5172390400007</v>
      </c>
      <c r="CP28" s="1">
        <v>-1022.5726147200002</v>
      </c>
      <c r="CQ28" s="1">
        <v>-95.171734720000003</v>
      </c>
      <c r="CR28" s="1">
        <v>-12.096290080000006</v>
      </c>
      <c r="CS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G28" s="1">
        <v>1</v>
      </c>
      <c r="DH28" s="1">
        <v>1</v>
      </c>
      <c r="DI28" s="1">
        <v>1.0049999999999999</v>
      </c>
      <c r="DJ28" s="1">
        <v>1.0149999999999999</v>
      </c>
      <c r="DK28" s="1">
        <v>1.51</v>
      </c>
      <c r="DL28" s="1">
        <v>3.08</v>
      </c>
      <c r="DM28" s="1">
        <v>2.84</v>
      </c>
      <c r="DN28" s="1">
        <v>16.170000000000002</v>
      </c>
      <c r="DO28" s="1">
        <v>34.44</v>
      </c>
      <c r="DP28" s="1">
        <v>6172.81</v>
      </c>
      <c r="DQ28" s="1">
        <v>452.92929292929296</v>
      </c>
      <c r="DR28" s="1">
        <v>314352.06060606061</v>
      </c>
      <c r="DS28" s="1">
        <v>828.20779220779218</v>
      </c>
      <c r="DT28" s="1">
        <v>805784.62337662338</v>
      </c>
      <c r="DU28" s="1">
        <v>566.6</v>
      </c>
      <c r="DV28" s="1">
        <v>508158.2</v>
      </c>
      <c r="EA28" s="1">
        <v>1.4650000000000001</v>
      </c>
      <c r="EB28" s="1">
        <v>2.8149999999999999</v>
      </c>
      <c r="EC28" s="1">
        <v>19.914999999999999</v>
      </c>
      <c r="ED28" s="1">
        <v>730.89499999999998</v>
      </c>
      <c r="EE28" s="1">
        <v>92.62</v>
      </c>
      <c r="EF28" s="1">
        <v>17010.189999999999</v>
      </c>
      <c r="EG28" s="1">
        <v>230.655</v>
      </c>
      <c r="EH28" s="1">
        <v>135754.48499999999</v>
      </c>
      <c r="EI28" s="1">
        <v>3400.89</v>
      </c>
      <c r="EJ28" s="1">
        <v>61435711.039999999</v>
      </c>
      <c r="EK28" s="1">
        <v>45243.540404040403</v>
      </c>
      <c r="EL28" s="1">
        <v>3139001572.7727275</v>
      </c>
      <c r="EM28" s="1">
        <v>82769.974025974021</v>
      </c>
      <c r="EN28" s="1">
        <v>8049295722.2337666</v>
      </c>
      <c r="EO28" s="1">
        <v>56597.8</v>
      </c>
      <c r="EP28" s="1">
        <v>5074244699.3999996</v>
      </c>
      <c r="EQ28" s="1">
        <f>BO28-BN28*BN28</f>
        <v>2.7450999999999999</v>
      </c>
      <c r="ER28" s="1" t="e">
        <f ca="1">BN28-КОРЕНЬ(BP28)/КОРЕНЬ(B28)*$B$1</f>
        <v>#NAME?</v>
      </c>
      <c r="ES28" s="1" t="e">
        <f ca="1">BN28+КОРЕНЬ(BP28)/КОРЕНЬ(B28)*$B$1</f>
        <v>#NAME?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0.99</v>
      </c>
      <c r="FB28" s="1">
        <v>0.38500000000000001</v>
      </c>
      <c r="FC28" s="1">
        <v>2.5000000000000001E-2</v>
      </c>
      <c r="FE28" s="1">
        <v>-10.783196773463446</v>
      </c>
      <c r="FF28" s="1">
        <v>57.689833239523679</v>
      </c>
      <c r="FG28" s="1">
        <v>89.591471894202186</v>
      </c>
      <c r="FH28" s="1">
        <v>98.29528670408196</v>
      </c>
      <c r="FI28" s="1">
        <v>105.11149870222606</v>
      </c>
      <c r="FJ28" s="1">
        <v>106.62073299241088</v>
      </c>
      <c r="FK28" s="1">
        <v>106.75048596007674</v>
      </c>
      <c r="FL28" s="1">
        <v>106.75752528361598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Z28" s="1">
        <v>1</v>
      </c>
      <c r="GA28" s="1">
        <v>1</v>
      </c>
      <c r="GB28" s="1">
        <v>1</v>
      </c>
      <c r="GC28" s="1">
        <v>1</v>
      </c>
      <c r="GD28" s="1">
        <v>1.1299999999999999</v>
      </c>
      <c r="GE28" s="1">
        <v>1.39</v>
      </c>
      <c r="GF28" s="1">
        <v>1.96</v>
      </c>
      <c r="GG28" s="1">
        <v>5.2</v>
      </c>
      <c r="GH28" s="1">
        <v>10.734999999999999</v>
      </c>
      <c r="GI28" s="1">
        <v>145.995</v>
      </c>
      <c r="GJ28" s="1">
        <v>24.66</v>
      </c>
      <c r="GK28" s="1">
        <v>743.44</v>
      </c>
      <c r="GL28" s="1">
        <v>41.61</v>
      </c>
      <c r="GM28" s="1">
        <v>2179.54</v>
      </c>
      <c r="GN28" s="1">
        <v>41.61</v>
      </c>
      <c r="GO28" s="1">
        <v>2179.54</v>
      </c>
      <c r="GT28" s="1">
        <v>1.4650000000000001</v>
      </c>
      <c r="GU28" s="1">
        <v>2.835</v>
      </c>
      <c r="GV28" s="1">
        <v>5.65</v>
      </c>
      <c r="GW28" s="1">
        <v>59.6</v>
      </c>
      <c r="GX28" s="1">
        <v>43.984999999999999</v>
      </c>
      <c r="GY28" s="1">
        <v>3633.895</v>
      </c>
      <c r="GZ28" s="1">
        <v>144.05000000000001</v>
      </c>
      <c r="HA28" s="1">
        <v>34677.760000000002</v>
      </c>
      <c r="HB28" s="1">
        <v>1027.4849999999999</v>
      </c>
      <c r="HC28" s="1">
        <v>1361901.6850000001</v>
      </c>
      <c r="HD28" s="1">
        <v>2421.0349999999999</v>
      </c>
      <c r="HE28" s="1">
        <v>7212696.7249999996</v>
      </c>
      <c r="HF28" s="1">
        <v>4110.8500000000004</v>
      </c>
      <c r="HG28" s="1">
        <v>21368954.780000001</v>
      </c>
      <c r="HH28" s="1">
        <v>4110.8500000000004</v>
      </c>
      <c r="HI28" s="1">
        <v>21368954.780000001</v>
      </c>
      <c r="HJ28" s="1">
        <f>BO28-BN28*BN28</f>
        <v>2.7450999999999999</v>
      </c>
      <c r="HK28" s="1" t="e">
        <f ca="1">BN28-КОРЕНЬ(BP28)/КОРЕНЬ(B28)*$B$1</f>
        <v>#NAME?</v>
      </c>
      <c r="HL28" s="1" t="e">
        <f ca="1">BN28+КОРЕНЬ(BP28)/КОРЕНЬ(B28)*$B$1</f>
        <v>#NAME?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X28" s="1">
        <v>-39.248225499400021</v>
      </c>
      <c r="HY28" s="1">
        <v>-21.810919457714434</v>
      </c>
      <c r="HZ28" s="1">
        <v>-8.6488678245132125</v>
      </c>
      <c r="IA28" s="1">
        <v>-4.1459052986647604</v>
      </c>
      <c r="IB28" s="1">
        <v>-0.78813744262888619</v>
      </c>
      <c r="IC28" s="1">
        <v>-5.6269620667207525E-2</v>
      </c>
      <c r="ID28" s="1">
        <v>0</v>
      </c>
      <c r="IE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S28" s="1">
        <v>1</v>
      </c>
      <c r="IT28" s="1">
        <v>1</v>
      </c>
      <c r="IU28" s="1">
        <v>1.145</v>
      </c>
      <c r="IV28" s="1">
        <v>1.4650000000000001</v>
      </c>
      <c r="IW28" s="1">
        <v>5.22</v>
      </c>
      <c r="IX28" s="1">
        <v>37.69</v>
      </c>
      <c r="IY28" s="1">
        <v>9.1050000000000004</v>
      </c>
      <c r="IZ28" s="1">
        <v>106.455</v>
      </c>
      <c r="JA28" s="1">
        <v>19.329999999999998</v>
      </c>
      <c r="JB28" s="1">
        <v>446.76</v>
      </c>
      <c r="JC28" s="1">
        <v>41.61</v>
      </c>
      <c r="JD28" s="1">
        <v>2179.54</v>
      </c>
      <c r="JE28" s="1">
        <v>41.61</v>
      </c>
      <c r="JF28" s="1">
        <v>2179.54</v>
      </c>
      <c r="JG28" s="1">
        <v>41.61</v>
      </c>
      <c r="JH28" s="1">
        <v>2179.54</v>
      </c>
      <c r="JM28" s="1">
        <v>7.52</v>
      </c>
      <c r="JN28" s="1">
        <v>112.35</v>
      </c>
      <c r="JO28" s="1">
        <v>48.164999999999999</v>
      </c>
      <c r="JP28" s="1">
        <v>4192.7849999999999</v>
      </c>
      <c r="JQ28" s="1">
        <v>469.19499999999999</v>
      </c>
      <c r="JR28" s="1">
        <v>323123.15500000003</v>
      </c>
      <c r="JS28" s="1">
        <v>859.45500000000004</v>
      </c>
      <c r="JT28" s="1">
        <v>973999.38500000001</v>
      </c>
      <c r="JU28" s="1">
        <v>1883.595</v>
      </c>
      <c r="JV28" s="1">
        <v>4277539.1550000003</v>
      </c>
      <c r="JW28" s="1">
        <v>4110.8500000000004</v>
      </c>
      <c r="JX28" s="1">
        <v>21368954.780000001</v>
      </c>
      <c r="JY28" s="1">
        <v>4110.8500000000004</v>
      </c>
      <c r="JZ28" s="1">
        <v>21368954.780000001</v>
      </c>
      <c r="KA28" s="1">
        <v>4110.8500000000004</v>
      </c>
      <c r="KB28" s="1">
        <v>21368954.780000001</v>
      </c>
      <c r="KC28" s="1">
        <f>BO28-BN28*BN28</f>
        <v>2.7450999999999999</v>
      </c>
      <c r="KD28" s="1" t="e">
        <f ca="1">BN28-КОРЕНЬ(BP28)/КОРЕНЬ(B28)*$B$1</f>
        <v>#NAME?</v>
      </c>
      <c r="KE28" s="1" t="e">
        <f ca="1">BN28+КОРЕНЬ(BP28)/КОРЕНЬ(B28)*$B$1</f>
        <v>#NAME?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1</v>
      </c>
      <c r="KN28" s="1">
        <v>1</v>
      </c>
      <c r="KO28" s="1">
        <v>1</v>
      </c>
      <c r="KQ28" s="1">
        <v>13.808432636960843</v>
      </c>
      <c r="KR28" s="1">
        <v>16.769697641139992</v>
      </c>
      <c r="KS28" s="1">
        <v>18.935600620039821</v>
      </c>
      <c r="KT28" s="1">
        <v>19.519687403907593</v>
      </c>
      <c r="KU28" s="1">
        <v>19.906968681279015</v>
      </c>
      <c r="KV28" s="1">
        <v>20</v>
      </c>
      <c r="KW28" s="1">
        <v>20</v>
      </c>
      <c r="KX28" s="1">
        <v>20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L28" s="1">
        <v>1.675</v>
      </c>
      <c r="LM28" s="1">
        <v>3.645</v>
      </c>
      <c r="LN28" s="1">
        <v>10.585000000000001</v>
      </c>
      <c r="LO28" s="1">
        <v>147.48500000000001</v>
      </c>
      <c r="LP28" s="1">
        <v>44.37</v>
      </c>
      <c r="LQ28" s="1">
        <v>2671.19</v>
      </c>
      <c r="LR28" s="1">
        <v>55.52</v>
      </c>
      <c r="LS28" s="1">
        <v>4319.59</v>
      </c>
      <c r="LT28" s="1">
        <v>134.45500000000001</v>
      </c>
      <c r="LU28" s="1">
        <v>35634.485000000001</v>
      </c>
      <c r="LV28" s="1">
        <v>134.45500000000001</v>
      </c>
      <c r="LW28" s="1">
        <v>35634.485000000001</v>
      </c>
      <c r="LX28" s="1">
        <v>134.45500000000001</v>
      </c>
      <c r="LY28" s="1">
        <v>35634.485000000001</v>
      </c>
      <c r="LZ28" s="1">
        <v>134.45500000000001</v>
      </c>
      <c r="MA28" s="1">
        <v>35634.485000000001</v>
      </c>
      <c r="MF28" s="1">
        <v>111.1</v>
      </c>
      <c r="MG28" s="1">
        <v>21130.65</v>
      </c>
      <c r="MH28" s="1">
        <v>1006.545</v>
      </c>
      <c r="MI28" s="1">
        <v>1370464.9450000001</v>
      </c>
      <c r="MJ28" s="1">
        <v>4384.3</v>
      </c>
      <c r="MK28" s="1">
        <v>26255212.98</v>
      </c>
      <c r="ML28" s="1">
        <v>5501.4049999999997</v>
      </c>
      <c r="MM28" s="1">
        <v>42663291.365000002</v>
      </c>
      <c r="MN28" s="1">
        <v>13392.895</v>
      </c>
      <c r="MO28" s="1">
        <v>354905529.61500001</v>
      </c>
      <c r="MP28" s="1">
        <v>13392.895</v>
      </c>
      <c r="MQ28" s="1">
        <v>354905529.61500001</v>
      </c>
      <c r="MR28" s="1">
        <v>13392.895</v>
      </c>
      <c r="MS28" s="1">
        <v>354905529.61500001</v>
      </c>
      <c r="MT28" s="1">
        <v>13392.895</v>
      </c>
      <c r="MU28" s="1">
        <v>354905529.61500001</v>
      </c>
      <c r="MV28" s="1">
        <f>BO28-BN28*BN28</f>
        <v>2.7450999999999999</v>
      </c>
      <c r="MW28" s="1" t="e">
        <f ca="1">BN28-КОРЕНЬ(BP28)/КОРЕНЬ(B28)*$B$1</f>
        <v>#NAME?</v>
      </c>
      <c r="MX28" s="1" t="e">
        <f ca="1">BN28+КОРЕНЬ(BP28)/КОРЕНЬ(B28)*$B$1</f>
        <v>#NAME?</v>
      </c>
      <c r="NA28" s="1">
        <v>1</v>
      </c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v>1</v>
      </c>
      <c r="NJ28" s="1">
        <v>0.54701080444685335</v>
      </c>
      <c r="NK28" s="1">
        <v>0.82340802626810783</v>
      </c>
      <c r="NL28" s="1">
        <v>0.95736741426981287</v>
      </c>
      <c r="NM28" s="1">
        <v>0.97881046820077044</v>
      </c>
      <c r="NN28" s="1">
        <v>1</v>
      </c>
      <c r="NO28" s="1">
        <v>1</v>
      </c>
      <c r="NP28" s="1">
        <v>1</v>
      </c>
      <c r="NQ28" s="1">
        <v>1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</row>
    <row r="29" spans="1:390" s="1" customFormat="1" x14ac:dyDescent="0.25">
      <c r="A29" s="1">
        <v>1350</v>
      </c>
      <c r="B29" s="1">
        <v>200</v>
      </c>
      <c r="C29" s="1">
        <v>100</v>
      </c>
      <c r="D29" s="1" t="s">
        <v>342</v>
      </c>
      <c r="E29" s="1">
        <v>71.828678285000009</v>
      </c>
      <c r="F29" s="1">
        <v>5167.8729623775153</v>
      </c>
      <c r="G29" s="1">
        <f t="shared" ref="G29:G40" si="91">F29-E29*E29</f>
        <v>8.5139382074830792</v>
      </c>
      <c r="H29" s="1" t="e">
        <f t="shared" ref="H29:H34" ca="1" si="92">E29-КОРЕНЬ(G29)/КОРЕНЬ(B29)*$B$1</f>
        <v>#NAME?</v>
      </c>
      <c r="I29" s="1" t="e">
        <f t="shared" ref="I29:I34" ca="1" si="93">E29+КОРЕНЬ(G29)/КОРЕНЬ(B29)*$B$1</f>
        <v>#NAME?</v>
      </c>
      <c r="J29" s="1">
        <f t="shared" ref="J29:J40" si="94">E29/(A29*C29)</f>
        <v>5.3206428359259261E-4</v>
      </c>
      <c r="K29" s="1" t="e">
        <f t="shared" ref="K29:K34" ca="1" si="95">J29-КОРЕНЬ(G29)/КОРЕНЬ(B29)*$B$1</f>
        <v>#NAME?</v>
      </c>
      <c r="L29" s="1" t="e">
        <f t="shared" ref="L29:L34" ca="1" si="96">J29+КОРЕНЬ(G29)/КОРЕНЬ(B29)*$B$1</f>
        <v>#NAME?</v>
      </c>
      <c r="M29" s="1">
        <v>0</v>
      </c>
      <c r="N29" s="1">
        <v>37564.75</v>
      </c>
      <c r="O29" s="1">
        <v>58939.894999999997</v>
      </c>
      <c r="P29" s="1">
        <v>3474790671.335</v>
      </c>
      <c r="Q29" s="1">
        <f t="shared" ref="Q29:Q40" si="97">P29-O29*O29</f>
        <v>879448.72397518158</v>
      </c>
      <c r="R29" s="1" t="e">
        <f t="shared" ref="R29:R34" ca="1" si="98">O29-КОРЕНЬ(Q29)/КОРЕНЬ(B29)*$B$1</f>
        <v>#NAME?</v>
      </c>
      <c r="S29" s="1" t="e">
        <f t="shared" ref="S29:S34" ca="1" si="99">O29+КОРЕНЬ(Q29)/КОРЕНЬ(B29)*$B$1</f>
        <v>#NAME?</v>
      </c>
      <c r="T29" s="1">
        <v>134900</v>
      </c>
      <c r="U29" s="2">
        <v>18198010000</v>
      </c>
      <c r="V29" s="2">
        <f t="shared" ref="V29:V40" si="100">U29-T29*T29</f>
        <v>0</v>
      </c>
      <c r="W29" s="2" t="e">
        <f t="shared" ref="W29:W34" ca="1" si="101">T29-КОРЕНЬ(V29)/КОРЕНЬ(B29)*$B$1</f>
        <v>#NAME?</v>
      </c>
      <c r="X29" s="2" t="e">
        <f t="shared" ref="X29:X34" ca="1" si="102">T29+КОРЕНЬ(V29)/КОРЕНЬ(B29)*$B$1</f>
        <v>#NAME?</v>
      </c>
      <c r="Y29" s="2">
        <f t="shared" ref="Y29:Y40" si="103">T29/(A29*C29)</f>
        <v>0.99925925925925929</v>
      </c>
      <c r="Z29" s="2" t="e">
        <f t="shared" ref="Z29:Z34" ca="1" si="104">Y29-КОРЕНЬ(V29)/КОРЕНЬ(B29)*$B$1</f>
        <v>#NAME?</v>
      </c>
      <c r="AA29" s="2" t="e">
        <f t="shared" ref="AA29:AA34" ca="1" si="105">Y29+КОРЕНЬ(V29)/КОРЕНЬ(B29)*$B$1</f>
        <v>#NAME?</v>
      </c>
      <c r="AB29" s="2">
        <v>1350</v>
      </c>
      <c r="AC29" s="2">
        <v>1822500</v>
      </c>
      <c r="AD29" s="2">
        <f t="shared" si="30"/>
        <v>1.5690213564578495</v>
      </c>
      <c r="AE29" s="2">
        <v>7797</v>
      </c>
      <c r="AF29" s="2">
        <v>7797</v>
      </c>
      <c r="AG29" s="2">
        <v>5239.82</v>
      </c>
      <c r="AH29" s="2">
        <v>27477048.030000001</v>
      </c>
      <c r="AI29" s="2">
        <v>134900</v>
      </c>
      <c r="AJ29" s="2">
        <v>5131.37</v>
      </c>
      <c r="AK29" s="2">
        <v>26353392.469999999</v>
      </c>
      <c r="AL29" s="2"/>
      <c r="AM29" s="2"/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1.02</v>
      </c>
      <c r="BA29" s="2">
        <v>1.06</v>
      </c>
      <c r="BB29" s="2">
        <v>561.16062176165804</v>
      </c>
      <c r="BC29" s="2">
        <v>356356.34196891193</v>
      </c>
      <c r="BD29" s="2"/>
      <c r="BE29" s="2"/>
      <c r="BF29" s="2"/>
      <c r="BG29" s="2"/>
      <c r="BH29" s="2">
        <v>1.135</v>
      </c>
      <c r="BI29" s="2">
        <v>1.4450000000000001</v>
      </c>
      <c r="BJ29" s="2">
        <v>1.32</v>
      </c>
      <c r="BK29" s="2">
        <v>2.1800000000000002</v>
      </c>
      <c r="BL29" s="2">
        <v>1.7</v>
      </c>
      <c r="BM29" s="1">
        <v>4.08</v>
      </c>
      <c r="BN29" s="1">
        <v>2.0550000000000002</v>
      </c>
      <c r="BO29" s="1">
        <v>6.085</v>
      </c>
      <c r="BP29" s="1">
        <v>3.35</v>
      </c>
      <c r="BQ29" s="1">
        <v>18.28</v>
      </c>
      <c r="BR29" s="1">
        <v>9.59</v>
      </c>
      <c r="BS29" s="1">
        <v>171.79</v>
      </c>
      <c r="BT29" s="1">
        <v>29.91</v>
      </c>
      <c r="BU29" s="1">
        <v>1555.89</v>
      </c>
      <c r="BV29" s="1">
        <v>56070.010362694302</v>
      </c>
      <c r="BW29" s="1">
        <v>3558352603.0673575</v>
      </c>
      <c r="BX29" s="1">
        <f t="shared" ref="BX29:BX40" si="106">BO29-BN29*BN29</f>
        <v>1.8619749999999993</v>
      </c>
      <c r="BY29" s="1" t="e">
        <f t="shared" ref="BY29:BY34" ca="1" si="107">BN29-КОРЕНЬ(BP29)/КОРЕНЬ(B29)*$B$1</f>
        <v>#NAME?</v>
      </c>
      <c r="BZ29" s="1" t="e">
        <f t="shared" ref="BZ29:BZ34" ca="1" si="108">BN29+КОРЕНЬ(BP29)/КОРЕНЬ(B29)*$B$1</f>
        <v>#NAME?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0.96499999999999997</v>
      </c>
      <c r="CL29" s="1">
        <v>-32522.391838720017</v>
      </c>
      <c r="CM29" s="1">
        <v>-17265.489061439988</v>
      </c>
      <c r="CN29" s="1">
        <v>-7118.6397796800011</v>
      </c>
      <c r="CO29" s="1">
        <v>-3678.7968337600014</v>
      </c>
      <c r="CP29" s="1">
        <v>-932.07308047999948</v>
      </c>
      <c r="CQ29" s="1">
        <v>-116.34918016000002</v>
      </c>
      <c r="CR29" s="1">
        <v>-11.585181440000001</v>
      </c>
      <c r="CS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G29" s="1">
        <v>1</v>
      </c>
      <c r="DH29" s="1">
        <v>1</v>
      </c>
      <c r="DI29" s="1">
        <v>1.0049999999999999</v>
      </c>
      <c r="DJ29" s="1">
        <v>1.0149999999999999</v>
      </c>
      <c r="DK29" s="1">
        <v>1.48</v>
      </c>
      <c r="DL29" s="1">
        <v>2.76</v>
      </c>
      <c r="DM29" s="1">
        <v>2.9350000000000001</v>
      </c>
      <c r="DN29" s="1">
        <v>14.215</v>
      </c>
      <c r="DO29" s="1">
        <v>52.27</v>
      </c>
      <c r="DP29" s="1">
        <v>15465.12</v>
      </c>
      <c r="DQ29" s="1">
        <v>458.1</v>
      </c>
      <c r="DR29" s="1">
        <v>313646.28000000003</v>
      </c>
      <c r="DS29" s="1">
        <v>859.52272727272725</v>
      </c>
      <c r="DT29" s="1">
        <v>861805.97727272729</v>
      </c>
      <c r="DU29" s="1">
        <v>1195</v>
      </c>
      <c r="DV29" s="1">
        <v>1431473.6666666667</v>
      </c>
      <c r="EA29" s="1">
        <v>1.4</v>
      </c>
      <c r="EB29" s="1">
        <v>2.48</v>
      </c>
      <c r="EC29" s="1">
        <v>21.95</v>
      </c>
      <c r="ED29" s="1">
        <v>932.23</v>
      </c>
      <c r="EE29" s="1">
        <v>88.385000000000005</v>
      </c>
      <c r="EF29" s="1">
        <v>14072.655000000001</v>
      </c>
      <c r="EG29" s="1">
        <v>238.5</v>
      </c>
      <c r="EH29" s="1">
        <v>115204.39</v>
      </c>
      <c r="EI29" s="1">
        <v>5177.38</v>
      </c>
      <c r="EJ29" s="1">
        <v>154117627.13</v>
      </c>
      <c r="EK29" s="1">
        <v>45759.705000000002</v>
      </c>
      <c r="EL29" s="1">
        <v>3131772891.4549999</v>
      </c>
      <c r="EM29" s="1">
        <v>85903.261363636368</v>
      </c>
      <c r="EN29" s="1">
        <v>8609608117.78409</v>
      </c>
      <c r="EO29" s="1">
        <v>119445.66666666667</v>
      </c>
      <c r="EP29" s="1">
        <v>14301669165.666666</v>
      </c>
      <c r="EQ29" s="1">
        <f t="shared" ref="EQ29:EQ40" si="109">BO29-BN29*BN29</f>
        <v>1.8619749999999993</v>
      </c>
      <c r="ER29" s="1" t="e">
        <f t="shared" ref="ER29:ER34" ca="1" si="110">BN29-КОРЕНЬ(BP29)/КОРЕНЬ(B29)*$B$1</f>
        <v>#NAME?</v>
      </c>
      <c r="ES29" s="1" t="e">
        <f t="shared" ref="ES29:ES34" ca="1" si="111">BN29+КОРЕНЬ(BP29)/КОРЕНЬ(B29)*$B$1</f>
        <v>#NAME?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0.44</v>
      </c>
      <c r="FC29" s="1">
        <v>1.4999999999999999E-2</v>
      </c>
      <c r="FE29" s="1">
        <v>-9.7362783487438929</v>
      </c>
      <c r="FF29" s="1">
        <v>58.088842889631493</v>
      </c>
      <c r="FG29" s="1">
        <v>89.587794666097125</v>
      </c>
      <c r="FH29" s="1">
        <v>98.748957292314444</v>
      </c>
      <c r="FI29" s="1">
        <v>105.30056655528213</v>
      </c>
      <c r="FJ29" s="1">
        <v>106.62150968853049</v>
      </c>
      <c r="FK29" s="1">
        <v>106.75029477172583</v>
      </c>
      <c r="FL29" s="1">
        <v>106.75752528361598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Z29" s="1">
        <v>1</v>
      </c>
      <c r="GA29" s="1">
        <v>1</v>
      </c>
      <c r="GB29" s="1">
        <v>1</v>
      </c>
      <c r="GC29" s="1">
        <v>1</v>
      </c>
      <c r="GD29" s="1">
        <v>1.095</v>
      </c>
      <c r="GE29" s="1">
        <v>1.2849999999999999</v>
      </c>
      <c r="GF29" s="1">
        <v>1.9950000000000001</v>
      </c>
      <c r="GG29" s="1">
        <v>5.415</v>
      </c>
      <c r="GH29" s="1">
        <v>10.92</v>
      </c>
      <c r="GI29" s="1">
        <v>157.94999999999999</v>
      </c>
      <c r="GJ29" s="1">
        <v>24.22</v>
      </c>
      <c r="GK29" s="1">
        <v>716.64</v>
      </c>
      <c r="GL29" s="1">
        <v>38.005000000000003</v>
      </c>
      <c r="GM29" s="1">
        <v>1785.845</v>
      </c>
      <c r="GN29" s="1">
        <v>38.005000000000003</v>
      </c>
      <c r="GO29" s="1">
        <v>1785.845</v>
      </c>
      <c r="GT29" s="1">
        <v>1.48</v>
      </c>
      <c r="GU29" s="1">
        <v>2.91</v>
      </c>
      <c r="GV29" s="1">
        <v>5</v>
      </c>
      <c r="GW29" s="1">
        <v>45.2</v>
      </c>
      <c r="GX29" s="1">
        <v>39.69</v>
      </c>
      <c r="GY29" s="1">
        <v>2872.82</v>
      </c>
      <c r="GZ29" s="1">
        <v>145.245</v>
      </c>
      <c r="HA29" s="1">
        <v>35993.464999999997</v>
      </c>
      <c r="HB29" s="1">
        <v>1040.0899999999999</v>
      </c>
      <c r="HC29" s="1">
        <v>1474861.68</v>
      </c>
      <c r="HD29" s="1">
        <v>2373.7800000000002</v>
      </c>
      <c r="HE29" s="1">
        <v>6939178.8700000001</v>
      </c>
      <c r="HF29" s="1">
        <v>3753.78</v>
      </c>
      <c r="HG29" s="1">
        <v>17517147.199999999</v>
      </c>
      <c r="HH29" s="1">
        <v>3753.78</v>
      </c>
      <c r="HI29" s="1">
        <v>17517147.199999999</v>
      </c>
      <c r="HJ29" s="1">
        <f t="shared" ref="HJ29:HJ40" si="112">BO29-BN29*BN29</f>
        <v>1.8619749999999993</v>
      </c>
      <c r="HK29" s="1" t="e">
        <f t="shared" ref="HK29:HK34" ca="1" si="113">BN29-КОРЕНЬ(BP29)/КОРЕНЬ(B29)*$B$1</f>
        <v>#NAME?</v>
      </c>
      <c r="HL29" s="1" t="e">
        <f t="shared" ref="HL29:HL34" ca="1" si="114">BN29+КОРЕНЬ(BP29)/КОРЕНЬ(B29)*$B$1</f>
        <v>#NAME?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X29" s="1">
        <v>-40.277538361820532</v>
      </c>
      <c r="HY29" s="1">
        <v>-22.390740085134436</v>
      </c>
      <c r="HZ29" s="1">
        <v>-8.4156986758914325</v>
      </c>
      <c r="IA29" s="1">
        <v>-4.2392642598516268</v>
      </c>
      <c r="IB29" s="1">
        <v>-0.795690455548136</v>
      </c>
      <c r="IC29" s="1">
        <v>-5.0325646653065881E-2</v>
      </c>
      <c r="ID29" s="1">
        <v>0</v>
      </c>
      <c r="IE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S29" s="1">
        <v>1</v>
      </c>
      <c r="IT29" s="1">
        <v>1</v>
      </c>
      <c r="IU29" s="1">
        <v>1.1950000000000001</v>
      </c>
      <c r="IV29" s="1">
        <v>1.635</v>
      </c>
      <c r="IW29" s="1">
        <v>5.46</v>
      </c>
      <c r="IX29" s="1">
        <v>42.57</v>
      </c>
      <c r="IY29" s="1">
        <v>8.7449999999999992</v>
      </c>
      <c r="IZ29" s="1">
        <v>98.965000000000003</v>
      </c>
      <c r="JA29" s="1">
        <v>18.805</v>
      </c>
      <c r="JB29" s="1">
        <v>423.39499999999998</v>
      </c>
      <c r="JC29" s="1">
        <v>38.005000000000003</v>
      </c>
      <c r="JD29" s="1">
        <v>1785.845</v>
      </c>
      <c r="JE29" s="1">
        <v>38.005000000000003</v>
      </c>
      <c r="JF29" s="1">
        <v>1785.845</v>
      </c>
      <c r="JG29" s="1">
        <v>38.005000000000003</v>
      </c>
      <c r="JH29" s="1">
        <v>1785.845</v>
      </c>
      <c r="JM29" s="1">
        <v>6.8</v>
      </c>
      <c r="JN29" s="1">
        <v>77.78</v>
      </c>
      <c r="JO29" s="1">
        <v>52.765000000000001</v>
      </c>
      <c r="JP29" s="1">
        <v>5423.8549999999996</v>
      </c>
      <c r="JQ29" s="1">
        <v>491.63499999999999</v>
      </c>
      <c r="JR29" s="1">
        <v>370492.54499999998</v>
      </c>
      <c r="JS29" s="1">
        <v>821.52</v>
      </c>
      <c r="JT29" s="1">
        <v>901048.12</v>
      </c>
      <c r="JU29" s="1">
        <v>1832.415</v>
      </c>
      <c r="JV29" s="1">
        <v>4058003.105</v>
      </c>
      <c r="JW29" s="1">
        <v>3753.78</v>
      </c>
      <c r="JX29" s="1">
        <v>17517147.199999999</v>
      </c>
      <c r="JY29" s="1">
        <v>3753.78</v>
      </c>
      <c r="JZ29" s="1">
        <v>17517147.199999999</v>
      </c>
      <c r="KA29" s="1">
        <v>3753.78</v>
      </c>
      <c r="KB29" s="1">
        <v>17517147.199999999</v>
      </c>
      <c r="KC29" s="1">
        <f t="shared" ref="KC29:KC40" si="115">BO29-BN29*BN29</f>
        <v>1.8619749999999993</v>
      </c>
      <c r="KD29" s="1" t="e">
        <f t="shared" ref="KD29:KD34" ca="1" si="116">BN29-КОРЕНЬ(BP29)/КОРЕНЬ(B29)*$B$1</f>
        <v>#NAME?</v>
      </c>
      <c r="KE29" s="1" t="e">
        <f t="shared" ref="KE29:KE34" ca="1" si="117">BN29+КОРЕНЬ(BP29)/КОРЕНЬ(B29)*$B$1</f>
        <v>#NAME?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1</v>
      </c>
      <c r="KN29" s="1">
        <v>1</v>
      </c>
      <c r="KO29" s="1">
        <v>1</v>
      </c>
      <c r="KQ29" s="1">
        <v>13.80649110327033</v>
      </c>
      <c r="KR29" s="1">
        <v>16.793172294234811</v>
      </c>
      <c r="KS29" s="1">
        <v>19.016449060461806</v>
      </c>
      <c r="KT29" s="1">
        <v>19.538029651835014</v>
      </c>
      <c r="KU29" s="1">
        <v>19.910976059648753</v>
      </c>
      <c r="KV29" s="1">
        <v>20</v>
      </c>
      <c r="KW29" s="1">
        <v>20</v>
      </c>
      <c r="KX29" s="1">
        <v>20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L29" s="1">
        <v>1.645</v>
      </c>
      <c r="LM29" s="1">
        <v>3.645</v>
      </c>
      <c r="LN29" s="1">
        <v>11.345000000000001</v>
      </c>
      <c r="LO29" s="1">
        <v>165.935</v>
      </c>
      <c r="LP29" s="1">
        <v>43.87</v>
      </c>
      <c r="LQ29" s="1">
        <v>2661.56</v>
      </c>
      <c r="LR29" s="1">
        <v>58.064999999999998</v>
      </c>
      <c r="LS29" s="1">
        <v>4609.5450000000001</v>
      </c>
      <c r="LT29" s="1">
        <v>150.01499999999999</v>
      </c>
      <c r="LU29" s="1">
        <v>44535.934999999998</v>
      </c>
      <c r="LV29" s="1">
        <v>150.01499999999999</v>
      </c>
      <c r="LW29" s="1">
        <v>44535.934999999998</v>
      </c>
      <c r="LX29" s="1">
        <v>150.01499999999999</v>
      </c>
      <c r="LY29" s="1">
        <v>44535.934999999998</v>
      </c>
      <c r="LZ29" s="1">
        <v>150.01499999999999</v>
      </c>
      <c r="MA29" s="1">
        <v>44535.934999999998</v>
      </c>
      <c r="MF29" s="1">
        <v>110.875</v>
      </c>
      <c r="MG29" s="1">
        <v>23228.424999999999</v>
      </c>
      <c r="MH29" s="1">
        <v>1081.6600000000001</v>
      </c>
      <c r="MI29" s="1">
        <v>1544742.32</v>
      </c>
      <c r="MJ29" s="1">
        <v>4335.8900000000003</v>
      </c>
      <c r="MK29" s="1">
        <v>26178341.960000001</v>
      </c>
      <c r="ML29" s="1">
        <v>5754.17</v>
      </c>
      <c r="MM29" s="1">
        <v>45492599</v>
      </c>
      <c r="MN29" s="1">
        <v>14949.285</v>
      </c>
      <c r="MO29" s="1">
        <v>443676037.91500002</v>
      </c>
      <c r="MP29" s="1">
        <v>14949.285</v>
      </c>
      <c r="MQ29" s="1">
        <v>443676037.91500002</v>
      </c>
      <c r="MR29" s="1">
        <v>14949.285</v>
      </c>
      <c r="MS29" s="1">
        <v>443676037.91500002</v>
      </c>
      <c r="MT29" s="1">
        <v>14949.285</v>
      </c>
      <c r="MU29" s="1">
        <v>443676037.91500002</v>
      </c>
      <c r="MV29" s="1">
        <f t="shared" ref="MV29:MV40" si="118">BO29-BN29*BN29</f>
        <v>1.8619749999999993</v>
      </c>
      <c r="MW29" s="1" t="e">
        <f t="shared" ref="MW29:MW34" ca="1" si="119">BN29-КОРЕНЬ(BP29)/КОРЕНЬ(B29)*$B$1</f>
        <v>#NAME?</v>
      </c>
      <c r="MX29" s="1" t="e">
        <f t="shared" ref="MX29:MX34" ca="1" si="120">BN29+КОРЕНЬ(BP29)/КОРЕНЬ(B29)*$B$1</f>
        <v>#NAME?</v>
      </c>
      <c r="NA29" s="1">
        <v>1</v>
      </c>
      <c r="NB29" s="1">
        <v>1</v>
      </c>
      <c r="NC29" s="1">
        <v>1</v>
      </c>
      <c r="ND29" s="1">
        <v>1</v>
      </c>
      <c r="NE29" s="1">
        <v>1</v>
      </c>
      <c r="NF29" s="1">
        <v>1</v>
      </c>
      <c r="NG29" s="1">
        <v>1</v>
      </c>
      <c r="NH29" s="1">
        <v>1</v>
      </c>
      <c r="NJ29" s="1">
        <v>0.53850487604465858</v>
      </c>
      <c r="NK29" s="1">
        <v>0.82608902559549657</v>
      </c>
      <c r="NL29" s="1">
        <v>0.95613362174347505</v>
      </c>
      <c r="NM29" s="1">
        <v>0.98053319436330932</v>
      </c>
      <c r="NN29" s="1">
        <v>1</v>
      </c>
      <c r="NO29" s="1">
        <v>1</v>
      </c>
      <c r="NP29" s="1">
        <v>1</v>
      </c>
      <c r="NQ29" s="1">
        <v>1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</row>
    <row r="30" spans="1:390" s="1" customFormat="1" x14ac:dyDescent="0.25">
      <c r="A30" s="1">
        <v>1400</v>
      </c>
      <c r="B30" s="1">
        <v>200</v>
      </c>
      <c r="C30" s="1">
        <v>100</v>
      </c>
      <c r="D30" s="1" t="s">
        <v>343</v>
      </c>
      <c r="E30" s="1">
        <v>73.589785855000002</v>
      </c>
      <c r="F30" s="1">
        <v>5425.6396055189552</v>
      </c>
      <c r="G30" s="1">
        <f t="shared" si="91"/>
        <v>10.18302333419706</v>
      </c>
      <c r="H30" s="1" t="e">
        <f t="shared" ca="1" si="92"/>
        <v>#NAME?</v>
      </c>
      <c r="I30" s="1" t="e">
        <f t="shared" ca="1" si="93"/>
        <v>#NAME?</v>
      </c>
      <c r="J30" s="1">
        <f t="shared" si="94"/>
        <v>5.2564132753571435E-4</v>
      </c>
      <c r="K30" s="1" t="e">
        <f t="shared" ca="1" si="95"/>
        <v>#NAME?</v>
      </c>
      <c r="L30" s="1" t="e">
        <f t="shared" ca="1" si="96"/>
        <v>#NAME?</v>
      </c>
      <c r="M30" s="1">
        <v>0</v>
      </c>
      <c r="N30" s="1">
        <v>39353.39</v>
      </c>
      <c r="O30" s="1">
        <v>62125.184999999998</v>
      </c>
      <c r="P30" s="1">
        <v>3860445938.355</v>
      </c>
      <c r="Q30" s="1">
        <f t="shared" si="97"/>
        <v>907327.07077550888</v>
      </c>
      <c r="R30" s="1" t="e">
        <f t="shared" ca="1" si="98"/>
        <v>#NAME?</v>
      </c>
      <c r="S30" s="1" t="e">
        <f t="shared" ca="1" si="99"/>
        <v>#NAME?</v>
      </c>
      <c r="T30" s="1">
        <v>139900</v>
      </c>
      <c r="U30" s="2">
        <v>19572010000</v>
      </c>
      <c r="V30" s="2">
        <f t="shared" si="100"/>
        <v>0</v>
      </c>
      <c r="W30" s="2" t="e">
        <f t="shared" ca="1" si="101"/>
        <v>#NAME?</v>
      </c>
      <c r="X30" s="2" t="e">
        <f t="shared" ca="1" si="102"/>
        <v>#NAME?</v>
      </c>
      <c r="Y30" s="2">
        <f t="shared" si="103"/>
        <v>0.99928571428571433</v>
      </c>
      <c r="Z30" s="2" t="e">
        <f t="shared" ca="1" si="104"/>
        <v>#NAME?</v>
      </c>
      <c r="AA30" s="2" t="e">
        <f t="shared" ca="1" si="105"/>
        <v>#NAME?</v>
      </c>
      <c r="AB30" s="2">
        <v>1400</v>
      </c>
      <c r="AC30" s="2">
        <v>1960000</v>
      </c>
      <c r="AD30" s="2">
        <f t="shared" si="30"/>
        <v>1.5786488787878248</v>
      </c>
      <c r="AE30" s="2">
        <v>7797</v>
      </c>
      <c r="AF30" s="2">
        <v>7797</v>
      </c>
      <c r="AG30" s="2">
        <v>5346.1949999999997</v>
      </c>
      <c r="AH30" s="2">
        <v>28599580.344999999</v>
      </c>
      <c r="AI30" s="2">
        <v>139900</v>
      </c>
      <c r="AJ30" s="2">
        <v>5239.8549999999996</v>
      </c>
      <c r="AK30" s="2">
        <v>27474787.495000001</v>
      </c>
      <c r="AL30" s="2"/>
      <c r="AM30" s="2"/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1.075</v>
      </c>
      <c r="BA30" s="2">
        <v>1.2250000000000001</v>
      </c>
      <c r="BB30" s="2">
        <v>564</v>
      </c>
      <c r="BC30" s="2">
        <v>355009.32989690721</v>
      </c>
      <c r="BD30" s="2"/>
      <c r="BE30" s="2"/>
      <c r="BF30" s="2"/>
      <c r="BG30" s="2"/>
      <c r="BH30" s="2">
        <v>1.17</v>
      </c>
      <c r="BI30" s="2">
        <v>1.58</v>
      </c>
      <c r="BJ30" s="2">
        <v>1.43</v>
      </c>
      <c r="BK30" s="2">
        <v>2.56</v>
      </c>
      <c r="BL30" s="2">
        <v>1.77</v>
      </c>
      <c r="BM30" s="1">
        <v>4.3600000000000003</v>
      </c>
      <c r="BN30" s="1">
        <v>2.13</v>
      </c>
      <c r="BO30" s="1">
        <v>6.54</v>
      </c>
      <c r="BP30" s="1">
        <v>3.31</v>
      </c>
      <c r="BQ30" s="1">
        <v>17.489999999999998</v>
      </c>
      <c r="BR30" s="1">
        <v>10.265000000000001</v>
      </c>
      <c r="BS30" s="1">
        <v>179.155</v>
      </c>
      <c r="BT30" s="1">
        <v>33.344999999999999</v>
      </c>
      <c r="BU30" s="1">
        <v>2142.835</v>
      </c>
      <c r="BV30" s="1">
        <v>56349.623711340209</v>
      </c>
      <c r="BW30" s="1">
        <v>3544446705.1494846</v>
      </c>
      <c r="BX30" s="1">
        <f t="shared" si="106"/>
        <v>2.0031000000000008</v>
      </c>
      <c r="BY30" s="1" t="e">
        <f t="shared" ca="1" si="107"/>
        <v>#NAME?</v>
      </c>
      <c r="BZ30" s="1" t="e">
        <f t="shared" ca="1" si="108"/>
        <v>#NAME?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0.97</v>
      </c>
      <c r="CL30" s="1">
        <v>-33644.39034079999</v>
      </c>
      <c r="CM30" s="1">
        <v>-16719.171410239993</v>
      </c>
      <c r="CN30" s="1">
        <v>-6861.0627767999995</v>
      </c>
      <c r="CO30" s="1">
        <v>-3569.5132435199998</v>
      </c>
      <c r="CP30" s="1">
        <v>-1029.394138559999</v>
      </c>
      <c r="CQ30" s="1">
        <v>-101.34942544000009</v>
      </c>
      <c r="CR30" s="1">
        <v>-12.392179040000004</v>
      </c>
      <c r="CS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G30" s="1">
        <v>1</v>
      </c>
      <c r="DH30" s="1">
        <v>1</v>
      </c>
      <c r="DI30" s="1">
        <v>1.0049999999999999</v>
      </c>
      <c r="DJ30" s="1">
        <v>1.0149999999999999</v>
      </c>
      <c r="DK30" s="1">
        <v>1.54</v>
      </c>
      <c r="DL30" s="1">
        <v>3.72</v>
      </c>
      <c r="DM30" s="1">
        <v>2.7450000000000001</v>
      </c>
      <c r="DN30" s="1">
        <v>14.615</v>
      </c>
      <c r="DO30" s="1">
        <v>36.22</v>
      </c>
      <c r="DP30" s="1">
        <v>8216.08</v>
      </c>
      <c r="DQ30" s="1">
        <v>465.40404040404042</v>
      </c>
      <c r="DR30" s="1">
        <v>328001.64646464644</v>
      </c>
      <c r="DS30" s="1">
        <v>841.62921348314603</v>
      </c>
      <c r="DT30" s="1">
        <v>831063.69662921352</v>
      </c>
      <c r="DU30" s="1">
        <v>932.75</v>
      </c>
      <c r="DV30" s="1">
        <v>1164863.25</v>
      </c>
      <c r="EA30" s="1">
        <v>1.405</v>
      </c>
      <c r="EB30" s="1">
        <v>2.5950000000000002</v>
      </c>
      <c r="EC30" s="1">
        <v>17.484999999999999</v>
      </c>
      <c r="ED30" s="1">
        <v>630.66499999999996</v>
      </c>
      <c r="EE30" s="1">
        <v>92.61</v>
      </c>
      <c r="EF30" s="1">
        <v>23716.48</v>
      </c>
      <c r="EG30" s="1">
        <v>221.845</v>
      </c>
      <c r="EH30" s="1">
        <v>122478.91499999999</v>
      </c>
      <c r="EI30" s="1">
        <v>3571.38</v>
      </c>
      <c r="EJ30" s="1">
        <v>81704966.430000007</v>
      </c>
      <c r="EK30" s="1">
        <v>46493.257575757576</v>
      </c>
      <c r="EL30" s="1">
        <v>3275832261.5808082</v>
      </c>
      <c r="EM30" s="1">
        <v>84109.438202247198</v>
      </c>
      <c r="EN30" s="1">
        <v>8301420522.9662924</v>
      </c>
      <c r="EO30" s="1">
        <v>93244.5</v>
      </c>
      <c r="EP30" s="1">
        <v>11644953897.5</v>
      </c>
      <c r="EQ30" s="1">
        <f t="shared" si="109"/>
        <v>2.0031000000000008</v>
      </c>
      <c r="ER30" s="1" t="e">
        <f t="shared" ca="1" si="110"/>
        <v>#NAME?</v>
      </c>
      <c r="ES30" s="1" t="e">
        <f t="shared" ca="1" si="111"/>
        <v>#NAME?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0.99</v>
      </c>
      <c r="FB30" s="1">
        <v>0.44500000000000001</v>
      </c>
      <c r="FC30" s="1">
        <v>0.02</v>
      </c>
      <c r="FE30" s="1">
        <v>-7.0712822442137586</v>
      </c>
      <c r="FF30" s="1">
        <v>57.897009652292041</v>
      </c>
      <c r="FG30" s="1">
        <v>88.276173708515671</v>
      </c>
      <c r="FH30" s="1">
        <v>97.982053127445468</v>
      </c>
      <c r="FI30" s="1">
        <v>105.25567468441423</v>
      </c>
      <c r="FJ30" s="1">
        <v>106.60703526062551</v>
      </c>
      <c r="FK30" s="1">
        <v>106.75015242512639</v>
      </c>
      <c r="FL30" s="1">
        <v>106.75752528361598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Z30" s="1">
        <v>1</v>
      </c>
      <c r="GA30" s="1">
        <v>1</v>
      </c>
      <c r="GB30" s="1">
        <v>1</v>
      </c>
      <c r="GC30" s="1">
        <v>1</v>
      </c>
      <c r="GD30" s="1">
        <v>1.095</v>
      </c>
      <c r="GE30" s="1">
        <v>1.3149999999999999</v>
      </c>
      <c r="GF30" s="1">
        <v>1.96</v>
      </c>
      <c r="GG30" s="1">
        <v>5.0999999999999996</v>
      </c>
      <c r="GH30" s="1">
        <v>10.645</v>
      </c>
      <c r="GI30" s="1">
        <v>146.35499999999999</v>
      </c>
      <c r="GJ30" s="1">
        <v>23.734999999999999</v>
      </c>
      <c r="GK30" s="1">
        <v>661.92499999999995</v>
      </c>
      <c r="GL30" s="1">
        <v>36.72</v>
      </c>
      <c r="GM30" s="1">
        <v>1701.97</v>
      </c>
      <c r="GN30" s="1">
        <v>36.72</v>
      </c>
      <c r="GO30" s="1">
        <v>1701.97</v>
      </c>
      <c r="GT30" s="1">
        <v>1.57</v>
      </c>
      <c r="GU30" s="1">
        <v>3.48</v>
      </c>
      <c r="GV30" s="1">
        <v>4.7149999999999999</v>
      </c>
      <c r="GW30" s="1">
        <v>39.655000000000001</v>
      </c>
      <c r="GX30" s="1">
        <v>40.515000000000001</v>
      </c>
      <c r="GY30" s="1">
        <v>3415.5549999999998</v>
      </c>
      <c r="GZ30" s="1">
        <v>139.91</v>
      </c>
      <c r="HA30" s="1">
        <v>33606.69</v>
      </c>
      <c r="HB30" s="1">
        <v>1015.2</v>
      </c>
      <c r="HC30" s="1">
        <v>1362331.43</v>
      </c>
      <c r="HD30" s="1">
        <v>2323.4650000000001</v>
      </c>
      <c r="HE30" s="1">
        <v>6384850.2249999996</v>
      </c>
      <c r="HF30" s="1">
        <v>3620.76</v>
      </c>
      <c r="HG30" s="1">
        <v>16638754.630000001</v>
      </c>
      <c r="HH30" s="1">
        <v>3620.76</v>
      </c>
      <c r="HI30" s="1">
        <v>16638754.630000001</v>
      </c>
      <c r="HJ30" s="1">
        <f t="shared" si="112"/>
        <v>2.0031000000000008</v>
      </c>
      <c r="HK30" s="1" t="e">
        <f t="shared" ca="1" si="113"/>
        <v>#NAME?</v>
      </c>
      <c r="HL30" s="1" t="e">
        <f t="shared" ca="1" si="114"/>
        <v>#NAME?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X30" s="1">
        <v>-38.866711071213324</v>
      </c>
      <c r="HY30" s="1">
        <v>-21.610961003248587</v>
      </c>
      <c r="HZ30" s="1">
        <v>-8.4237203219416923</v>
      </c>
      <c r="IA30" s="1">
        <v>-4.3078068968094492</v>
      </c>
      <c r="IB30" s="1">
        <v>-0.77933392559934833</v>
      </c>
      <c r="IC30" s="1">
        <v>-5.2703236258722537E-2</v>
      </c>
      <c r="ID30" s="1">
        <v>0</v>
      </c>
      <c r="IE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S30" s="1">
        <v>1</v>
      </c>
      <c r="IT30" s="1">
        <v>1</v>
      </c>
      <c r="IU30" s="1">
        <v>1.19</v>
      </c>
      <c r="IV30" s="1">
        <v>1.6</v>
      </c>
      <c r="IW30" s="1">
        <v>5.2549999999999999</v>
      </c>
      <c r="IX30" s="1">
        <v>38.255000000000003</v>
      </c>
      <c r="IY30" s="1">
        <v>8.24</v>
      </c>
      <c r="IZ30" s="1">
        <v>87.55</v>
      </c>
      <c r="JA30" s="1">
        <v>18.82</v>
      </c>
      <c r="JB30" s="1">
        <v>425.28</v>
      </c>
      <c r="JC30" s="1">
        <v>36.72</v>
      </c>
      <c r="JD30" s="1">
        <v>1701.97</v>
      </c>
      <c r="JE30" s="1">
        <v>36.72</v>
      </c>
      <c r="JF30" s="1">
        <v>1701.97</v>
      </c>
      <c r="JG30" s="1">
        <v>36.72</v>
      </c>
      <c r="JH30" s="1">
        <v>1701.97</v>
      </c>
      <c r="JM30" s="1">
        <v>6.2249999999999996</v>
      </c>
      <c r="JN30" s="1">
        <v>71.135000000000005</v>
      </c>
      <c r="JO30" s="1">
        <v>55.085000000000001</v>
      </c>
      <c r="JP30" s="1">
        <v>5651.375</v>
      </c>
      <c r="JQ30" s="1">
        <v>474.82</v>
      </c>
      <c r="JR30" s="1">
        <v>333561.46000000002</v>
      </c>
      <c r="JS30" s="1">
        <v>772.01</v>
      </c>
      <c r="JT30" s="1">
        <v>793229.95</v>
      </c>
      <c r="JU30" s="1">
        <v>1832.1849999999999</v>
      </c>
      <c r="JV30" s="1">
        <v>4068305.0550000002</v>
      </c>
      <c r="JW30" s="1">
        <v>3620.76</v>
      </c>
      <c r="JX30" s="1">
        <v>16638754.630000001</v>
      </c>
      <c r="JY30" s="1">
        <v>3620.76</v>
      </c>
      <c r="JZ30" s="1">
        <v>16638754.630000001</v>
      </c>
      <c r="KA30" s="1">
        <v>3620.76</v>
      </c>
      <c r="KB30" s="1">
        <v>16638754.630000001</v>
      </c>
      <c r="KC30" s="1">
        <f t="shared" si="115"/>
        <v>2.0031000000000008</v>
      </c>
      <c r="KD30" s="1" t="e">
        <f t="shared" ca="1" si="116"/>
        <v>#NAME?</v>
      </c>
      <c r="KE30" s="1" t="e">
        <f t="shared" ca="1" si="117"/>
        <v>#NAME?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1</v>
      </c>
      <c r="KN30" s="1">
        <v>1</v>
      </c>
      <c r="KO30" s="1">
        <v>1</v>
      </c>
      <c r="KQ30" s="1">
        <v>13.799659938999</v>
      </c>
      <c r="KR30" s="1">
        <v>16.724674516586244</v>
      </c>
      <c r="KS30" s="1">
        <v>19.011805465959245</v>
      </c>
      <c r="KT30" s="1">
        <v>19.535248451754825</v>
      </c>
      <c r="KU30" s="1">
        <v>19.910699947156829</v>
      </c>
      <c r="KV30" s="1">
        <v>20</v>
      </c>
      <c r="KW30" s="1">
        <v>20</v>
      </c>
      <c r="KX30" s="1">
        <v>20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L30" s="1">
        <v>1.7150000000000001</v>
      </c>
      <c r="LM30" s="1">
        <v>3.9649999999999999</v>
      </c>
      <c r="LN30" s="1">
        <v>10.73</v>
      </c>
      <c r="LO30" s="1">
        <v>147.46</v>
      </c>
      <c r="LP30" s="1">
        <v>43.585000000000001</v>
      </c>
      <c r="LQ30" s="1">
        <v>2573.4050000000002</v>
      </c>
      <c r="LR30" s="1">
        <v>55.77</v>
      </c>
      <c r="LS30" s="1">
        <v>4327.26</v>
      </c>
      <c r="LT30" s="1">
        <v>149.16</v>
      </c>
      <c r="LU30" s="1">
        <v>44707.46</v>
      </c>
      <c r="LV30" s="1">
        <v>149.16</v>
      </c>
      <c r="LW30" s="1">
        <v>44707.46</v>
      </c>
      <c r="LX30" s="1">
        <v>149.16</v>
      </c>
      <c r="LY30" s="1">
        <v>44707.46</v>
      </c>
      <c r="LZ30" s="1">
        <v>149.16</v>
      </c>
      <c r="MA30" s="1">
        <v>44707.46</v>
      </c>
      <c r="MF30" s="1">
        <v>111.48</v>
      </c>
      <c r="MG30" s="1">
        <v>23146.35</v>
      </c>
      <c r="MH30" s="1">
        <v>1022.86</v>
      </c>
      <c r="MI30" s="1">
        <v>1367439.3</v>
      </c>
      <c r="MJ30" s="1">
        <v>4309.6149999999998</v>
      </c>
      <c r="MK30" s="1">
        <v>25324530.565000001</v>
      </c>
      <c r="ML30" s="1">
        <v>5528.46</v>
      </c>
      <c r="MM30" s="1">
        <v>42747947.310000002</v>
      </c>
      <c r="MN30" s="1">
        <v>14867.055</v>
      </c>
      <c r="MO30" s="1">
        <v>445670928.67500001</v>
      </c>
      <c r="MP30" s="1">
        <v>14867.055</v>
      </c>
      <c r="MQ30" s="1">
        <v>445670928.67500001</v>
      </c>
      <c r="MR30" s="1">
        <v>14867.055</v>
      </c>
      <c r="MS30" s="1">
        <v>445670928.67500001</v>
      </c>
      <c r="MT30" s="1">
        <v>14867.055</v>
      </c>
      <c r="MU30" s="1">
        <v>445670928.67500001</v>
      </c>
      <c r="MV30" s="1">
        <f t="shared" si="118"/>
        <v>2.0031000000000008</v>
      </c>
      <c r="MW30" s="1" t="e">
        <f t="shared" ca="1" si="119"/>
        <v>#NAME?</v>
      </c>
      <c r="MX30" s="1" t="e">
        <f t="shared" ca="1" si="120"/>
        <v>#NAME?</v>
      </c>
      <c r="NA30" s="1">
        <v>1</v>
      </c>
      <c r="NB30" s="1">
        <v>1</v>
      </c>
      <c r="NC30" s="1">
        <v>1</v>
      </c>
      <c r="ND30" s="1">
        <v>1</v>
      </c>
      <c r="NE30" s="1">
        <v>1</v>
      </c>
      <c r="NF30" s="1">
        <v>1</v>
      </c>
      <c r="NG30" s="1">
        <v>1</v>
      </c>
      <c r="NH30" s="1">
        <v>1</v>
      </c>
      <c r="NJ30" s="1">
        <v>0.54320096110482696</v>
      </c>
      <c r="NK30" s="1">
        <v>0.8247466085755718</v>
      </c>
      <c r="NL30" s="1">
        <v>0.96008579613905898</v>
      </c>
      <c r="NM30" s="1">
        <v>0.97829365035200921</v>
      </c>
      <c r="NN30" s="1">
        <v>1</v>
      </c>
      <c r="NO30" s="1">
        <v>1</v>
      </c>
      <c r="NP30" s="1">
        <v>1</v>
      </c>
      <c r="NQ30" s="1">
        <v>1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</row>
    <row r="31" spans="1:390" s="1" customFormat="1" x14ac:dyDescent="0.25">
      <c r="A31" s="1">
        <v>1450</v>
      </c>
      <c r="B31" s="1">
        <v>200</v>
      </c>
      <c r="C31" s="1">
        <v>100</v>
      </c>
      <c r="D31" s="1" t="s">
        <v>341</v>
      </c>
      <c r="E31" s="1">
        <v>84.073431724999992</v>
      </c>
      <c r="F31" s="1">
        <v>7079.5493622595177</v>
      </c>
      <c r="G31" s="1">
        <f t="shared" si="91"/>
        <v>11.207440241282711</v>
      </c>
      <c r="H31" s="1" t="e">
        <f t="shared" ca="1" si="92"/>
        <v>#NAME?</v>
      </c>
      <c r="I31" s="1" t="e">
        <f t="shared" ca="1" si="93"/>
        <v>#NAME?</v>
      </c>
      <c r="J31" s="1">
        <f t="shared" si="94"/>
        <v>5.798167705172413E-4</v>
      </c>
      <c r="K31" s="1" t="e">
        <f t="shared" ca="1" si="95"/>
        <v>#NAME?</v>
      </c>
      <c r="L31" s="1" t="e">
        <f t="shared" ca="1" si="96"/>
        <v>#NAME?</v>
      </c>
      <c r="M31" s="1">
        <v>0</v>
      </c>
      <c r="N31" s="1">
        <v>41198.800000000003</v>
      </c>
      <c r="O31" s="1">
        <v>65501.754999999997</v>
      </c>
      <c r="P31" s="1">
        <v>4291316085.335</v>
      </c>
      <c r="Q31" s="1">
        <f t="shared" si="97"/>
        <v>836177.25497531891</v>
      </c>
      <c r="R31" s="1" t="e">
        <f t="shared" ca="1" si="98"/>
        <v>#NAME?</v>
      </c>
      <c r="S31" s="1" t="e">
        <f t="shared" ca="1" si="99"/>
        <v>#NAME?</v>
      </c>
      <c r="T31" s="1">
        <v>144900</v>
      </c>
      <c r="U31" s="2">
        <v>20996010000</v>
      </c>
      <c r="V31" s="2">
        <f t="shared" si="100"/>
        <v>0</v>
      </c>
      <c r="W31" s="2" t="e">
        <f t="shared" ca="1" si="101"/>
        <v>#NAME?</v>
      </c>
      <c r="X31" s="2" t="e">
        <f t="shared" ca="1" si="102"/>
        <v>#NAME?</v>
      </c>
      <c r="Y31" s="2">
        <f t="shared" si="103"/>
        <v>0.99931034482758618</v>
      </c>
      <c r="Z31" s="2" t="e">
        <f t="shared" ca="1" si="104"/>
        <v>#NAME?</v>
      </c>
      <c r="AA31" s="2" t="e">
        <f t="shared" ca="1" si="105"/>
        <v>#NAME?</v>
      </c>
      <c r="AB31" s="2">
        <v>1450</v>
      </c>
      <c r="AC31" s="2">
        <v>2102500</v>
      </c>
      <c r="AD31" s="2">
        <f t="shared" si="30"/>
        <v>1.5898947299435904</v>
      </c>
      <c r="AE31" s="2">
        <v>7797</v>
      </c>
      <c r="AF31" s="2">
        <v>7797</v>
      </c>
      <c r="AG31" s="2">
        <v>5462.33</v>
      </c>
      <c r="AH31" s="2">
        <v>29855241.149999999</v>
      </c>
      <c r="AI31" s="2">
        <v>144900</v>
      </c>
      <c r="AJ31" s="2">
        <v>5359.27</v>
      </c>
      <c r="AK31" s="2">
        <v>28740831.039999999</v>
      </c>
      <c r="AL31" s="2"/>
      <c r="AM31" s="2"/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1.07</v>
      </c>
      <c r="BA31" s="2">
        <v>1.22</v>
      </c>
      <c r="BB31" s="2">
        <v>575.38775510204084</v>
      </c>
      <c r="BC31" s="2">
        <v>364248.91836734692</v>
      </c>
      <c r="BD31" s="2"/>
      <c r="BE31" s="2"/>
      <c r="BF31" s="2"/>
      <c r="BG31" s="2"/>
      <c r="BH31" s="2">
        <v>1.1299999999999999</v>
      </c>
      <c r="BI31" s="2">
        <v>1.45</v>
      </c>
      <c r="BJ31" s="2">
        <v>1.32</v>
      </c>
      <c r="BK31" s="2">
        <v>2.13</v>
      </c>
      <c r="BL31" s="2">
        <v>1.7</v>
      </c>
      <c r="BM31" s="1">
        <v>4.01</v>
      </c>
      <c r="BN31" s="1">
        <v>2.0449999999999999</v>
      </c>
      <c r="BO31" s="1">
        <v>6.2949999999999999</v>
      </c>
      <c r="BP31" s="1">
        <v>3.29</v>
      </c>
      <c r="BQ31" s="1">
        <v>17.84</v>
      </c>
      <c r="BR31" s="1">
        <v>10.77</v>
      </c>
      <c r="BS31" s="1">
        <v>204.51</v>
      </c>
      <c r="BT31" s="1">
        <v>34.79</v>
      </c>
      <c r="BU31" s="1">
        <v>2478.63</v>
      </c>
      <c r="BV31" s="1">
        <v>57487.229591836738</v>
      </c>
      <c r="BW31" s="1">
        <v>3636644241.2806125</v>
      </c>
      <c r="BX31" s="1">
        <f t="shared" si="106"/>
        <v>2.1129750000000005</v>
      </c>
      <c r="BY31" s="1" t="e">
        <f t="shared" ca="1" si="107"/>
        <v>#NAME?</v>
      </c>
      <c r="BZ31" s="1" t="e">
        <f t="shared" ca="1" si="108"/>
        <v>#NAME?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0.98</v>
      </c>
      <c r="CL31" s="1">
        <v>-31855.972043519992</v>
      </c>
      <c r="CM31" s="1">
        <v>-16895.493526079998</v>
      </c>
      <c r="CN31" s="1">
        <v>-6351.6287955200023</v>
      </c>
      <c r="CO31" s="1">
        <v>-3577.7727999999984</v>
      </c>
      <c r="CP31" s="1">
        <v>-1108.66232272</v>
      </c>
      <c r="CQ31" s="1">
        <v>-96.106897439999997</v>
      </c>
      <c r="CR31" s="1">
        <v>-12.015309760000001</v>
      </c>
      <c r="CS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G31" s="1">
        <v>1</v>
      </c>
      <c r="DH31" s="1">
        <v>1</v>
      </c>
      <c r="DI31" s="1">
        <v>1.01</v>
      </c>
      <c r="DJ31" s="1">
        <v>1.03</v>
      </c>
      <c r="DK31" s="1">
        <v>1.56</v>
      </c>
      <c r="DL31" s="1">
        <v>3.55</v>
      </c>
      <c r="DM31" s="1">
        <v>3.2149999999999999</v>
      </c>
      <c r="DN31" s="1">
        <v>17.765000000000001</v>
      </c>
      <c r="DO31" s="1">
        <v>34.195</v>
      </c>
      <c r="DP31" s="1">
        <v>5053.6350000000002</v>
      </c>
      <c r="DQ31" s="1">
        <v>475.63499999999999</v>
      </c>
      <c r="DR31" s="1">
        <v>347731.51500000001</v>
      </c>
      <c r="DS31" s="1">
        <v>974.72448979591832</v>
      </c>
      <c r="DT31" s="1">
        <v>1069045.051020408</v>
      </c>
      <c r="DU31" s="1">
        <v>1148</v>
      </c>
      <c r="DV31" s="1">
        <v>1335860</v>
      </c>
      <c r="EA31" s="1">
        <v>1.45</v>
      </c>
      <c r="EB31" s="1">
        <v>2.91</v>
      </c>
      <c r="EC31" s="1">
        <v>20.315000000000001</v>
      </c>
      <c r="ED31" s="1">
        <v>792.28499999999997</v>
      </c>
      <c r="EE31" s="1">
        <v>94.78</v>
      </c>
      <c r="EF31" s="1">
        <v>20708.91</v>
      </c>
      <c r="EG31" s="1">
        <v>265.98</v>
      </c>
      <c r="EH31" s="1">
        <v>145808.91</v>
      </c>
      <c r="EI31" s="1">
        <v>3366.16</v>
      </c>
      <c r="EJ31" s="1">
        <v>50167204.670000002</v>
      </c>
      <c r="EK31" s="1">
        <v>47514.03</v>
      </c>
      <c r="EL31" s="1">
        <v>3472761372.8299999</v>
      </c>
      <c r="EM31" s="1">
        <v>97423.163265306124</v>
      </c>
      <c r="EN31" s="1">
        <v>10681219443.183674</v>
      </c>
      <c r="EO31" s="1">
        <v>114742</v>
      </c>
      <c r="EP31" s="1">
        <v>13346387045</v>
      </c>
      <c r="EQ31" s="1">
        <f t="shared" si="109"/>
        <v>2.1129750000000005</v>
      </c>
      <c r="ER31" s="1" t="e">
        <f t="shared" ca="1" si="110"/>
        <v>#NAME?</v>
      </c>
      <c r="ES31" s="1" t="e">
        <f t="shared" ca="1" si="111"/>
        <v>#NAME?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0.49</v>
      </c>
      <c r="FC31" s="1">
        <v>0.01</v>
      </c>
      <c r="FE31" s="1">
        <v>-10.954542412755643</v>
      </c>
      <c r="FF31" s="1">
        <v>56.495647750344659</v>
      </c>
      <c r="FG31" s="1">
        <v>87.124304274795989</v>
      </c>
      <c r="FH31" s="1">
        <v>98.378425423579387</v>
      </c>
      <c r="FI31" s="1">
        <v>105.32050938422701</v>
      </c>
      <c r="FJ31" s="1">
        <v>106.60975443038082</v>
      </c>
      <c r="FK31" s="1">
        <v>106.75010969154181</v>
      </c>
      <c r="FL31" s="1">
        <v>106.75752528361598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Z31" s="1">
        <v>1</v>
      </c>
      <c r="GA31" s="1">
        <v>1</v>
      </c>
      <c r="GB31" s="1">
        <v>1</v>
      </c>
      <c r="GC31" s="1">
        <v>1</v>
      </c>
      <c r="GD31" s="1">
        <v>1.105</v>
      </c>
      <c r="GE31" s="1">
        <v>1.325</v>
      </c>
      <c r="GF31" s="1">
        <v>2.0299999999999998</v>
      </c>
      <c r="GG31" s="1">
        <v>5.75</v>
      </c>
      <c r="GH31" s="1">
        <v>10.565</v>
      </c>
      <c r="GI31" s="1">
        <v>141.82499999999999</v>
      </c>
      <c r="GJ31" s="1">
        <v>26.195</v>
      </c>
      <c r="GK31" s="1">
        <v>823.125</v>
      </c>
      <c r="GL31" s="1">
        <v>41.24</v>
      </c>
      <c r="GM31" s="1">
        <v>2081.98</v>
      </c>
      <c r="GN31" s="1">
        <v>41.24</v>
      </c>
      <c r="GO31" s="1">
        <v>2081.98</v>
      </c>
      <c r="GT31" s="1">
        <v>1.425</v>
      </c>
      <c r="GU31" s="1">
        <v>2.6850000000000001</v>
      </c>
      <c r="GV31" s="1">
        <v>5.375</v>
      </c>
      <c r="GW31" s="1">
        <v>49.465000000000003</v>
      </c>
      <c r="GX31" s="1">
        <v>43.914999999999999</v>
      </c>
      <c r="GY31" s="1">
        <v>3503.8150000000001</v>
      </c>
      <c r="GZ31" s="1">
        <v>147.4</v>
      </c>
      <c r="HA31" s="1">
        <v>38590.379999999997</v>
      </c>
      <c r="HB31" s="1">
        <v>1006.045</v>
      </c>
      <c r="HC31" s="1">
        <v>1311913.2150000001</v>
      </c>
      <c r="HD31" s="1">
        <v>2570.38</v>
      </c>
      <c r="HE31" s="1">
        <v>7984931.6799999997</v>
      </c>
      <c r="HF31" s="1">
        <v>4070.415</v>
      </c>
      <c r="HG31" s="1">
        <v>20382743.555</v>
      </c>
      <c r="HH31" s="1">
        <v>4070.415</v>
      </c>
      <c r="HI31" s="1">
        <v>20382743.555</v>
      </c>
      <c r="HJ31" s="1">
        <f t="shared" si="112"/>
        <v>2.1129750000000005</v>
      </c>
      <c r="HK31" s="1" t="e">
        <f t="shared" ca="1" si="113"/>
        <v>#NAME?</v>
      </c>
      <c r="HL31" s="1" t="e">
        <f t="shared" ca="1" si="114"/>
        <v>#NAME?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X31" s="1">
        <v>-39.442104457197544</v>
      </c>
      <c r="HY31" s="1">
        <v>-22.299191608797869</v>
      </c>
      <c r="HZ31" s="1">
        <v>-8.6128919594322255</v>
      </c>
      <c r="IA31" s="1">
        <v>-4.2293688793234052</v>
      </c>
      <c r="IB31" s="1">
        <v>-0.72438971788808604</v>
      </c>
      <c r="IC31" s="1">
        <v>-5.6269620667207525E-2</v>
      </c>
      <c r="ID31" s="1">
        <v>0</v>
      </c>
      <c r="IE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S31" s="1">
        <v>1</v>
      </c>
      <c r="IT31" s="1">
        <v>1</v>
      </c>
      <c r="IU31" s="1">
        <v>1.1499999999999999</v>
      </c>
      <c r="IV31" s="1">
        <v>1.49</v>
      </c>
      <c r="IW31" s="1">
        <v>5.72</v>
      </c>
      <c r="IX31" s="1">
        <v>43.74</v>
      </c>
      <c r="IY31" s="1">
        <v>8.3450000000000006</v>
      </c>
      <c r="IZ31" s="1">
        <v>89.444999999999993</v>
      </c>
      <c r="JA31" s="1">
        <v>18.940000000000001</v>
      </c>
      <c r="JB31" s="1">
        <v>431.78</v>
      </c>
      <c r="JC31" s="1">
        <v>41.24</v>
      </c>
      <c r="JD31" s="1">
        <v>2081.98</v>
      </c>
      <c r="JE31" s="1">
        <v>41.24</v>
      </c>
      <c r="JF31" s="1">
        <v>2081.98</v>
      </c>
      <c r="JG31" s="1">
        <v>41.24</v>
      </c>
      <c r="JH31" s="1">
        <v>2081.98</v>
      </c>
      <c r="JM31" s="1">
        <v>7.0049999999999999</v>
      </c>
      <c r="JN31" s="1">
        <v>81.944999999999993</v>
      </c>
      <c r="JO31" s="1">
        <v>52.134999999999998</v>
      </c>
      <c r="JP31" s="1">
        <v>5264.1549999999997</v>
      </c>
      <c r="JQ31" s="1">
        <v>519.64499999999998</v>
      </c>
      <c r="JR31" s="1">
        <v>379044.29499999998</v>
      </c>
      <c r="JS31" s="1">
        <v>782.55499999999995</v>
      </c>
      <c r="JT31" s="1">
        <v>809881.755</v>
      </c>
      <c r="JU31" s="1">
        <v>1842.07</v>
      </c>
      <c r="JV31" s="1">
        <v>4125229.52</v>
      </c>
      <c r="JW31" s="1">
        <v>4070.415</v>
      </c>
      <c r="JX31" s="1">
        <v>20382743.555</v>
      </c>
      <c r="JY31" s="1">
        <v>4070.415</v>
      </c>
      <c r="JZ31" s="1">
        <v>20382743.555</v>
      </c>
      <c r="KA31" s="1">
        <v>4070.415</v>
      </c>
      <c r="KB31" s="1">
        <v>20382743.555</v>
      </c>
      <c r="KC31" s="1">
        <f t="shared" si="115"/>
        <v>2.1129750000000005</v>
      </c>
      <c r="KD31" s="1" t="e">
        <f t="shared" ca="1" si="116"/>
        <v>#NAME?</v>
      </c>
      <c r="KE31" s="1" t="e">
        <f t="shared" ca="1" si="117"/>
        <v>#NAME?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1</v>
      </c>
      <c r="KN31" s="1">
        <v>1</v>
      </c>
      <c r="KO31" s="1">
        <v>1</v>
      </c>
      <c r="KQ31" s="1">
        <v>13.658942838160577</v>
      </c>
      <c r="KR31" s="1">
        <v>16.723452770009313</v>
      </c>
      <c r="KS31" s="1">
        <v>18.982526398660969</v>
      </c>
      <c r="KT31" s="1">
        <v>19.539075960668683</v>
      </c>
      <c r="KU31" s="1">
        <v>19.901048743544461</v>
      </c>
      <c r="KV31" s="1">
        <v>20</v>
      </c>
      <c r="KW31" s="1">
        <v>20</v>
      </c>
      <c r="KX31" s="1">
        <v>20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L31" s="1">
        <v>1.7</v>
      </c>
      <c r="LM31" s="1">
        <v>3.83</v>
      </c>
      <c r="LN31" s="1">
        <v>11.4</v>
      </c>
      <c r="LO31" s="1">
        <v>167.05</v>
      </c>
      <c r="LP31" s="1">
        <v>42.05</v>
      </c>
      <c r="LQ31" s="1">
        <v>2460.2800000000002</v>
      </c>
      <c r="LR31" s="1">
        <v>56.695</v>
      </c>
      <c r="LS31" s="1">
        <v>4488.0649999999996</v>
      </c>
      <c r="LT31" s="1">
        <v>159.905</v>
      </c>
      <c r="LU31" s="1">
        <v>49415.964999999997</v>
      </c>
      <c r="LV31" s="1">
        <v>159.905</v>
      </c>
      <c r="LW31" s="1">
        <v>49415.964999999997</v>
      </c>
      <c r="LX31" s="1">
        <v>159.905</v>
      </c>
      <c r="LY31" s="1">
        <v>49415.964999999997</v>
      </c>
      <c r="LZ31" s="1">
        <v>159.905</v>
      </c>
      <c r="MA31" s="1">
        <v>49415.964999999997</v>
      </c>
      <c r="MF31" s="1">
        <v>110.625</v>
      </c>
      <c r="MG31" s="1">
        <v>22422.205000000002</v>
      </c>
      <c r="MH31" s="1">
        <v>1093.06</v>
      </c>
      <c r="MI31" s="1">
        <v>1567214.29</v>
      </c>
      <c r="MJ31" s="1">
        <v>4153.78</v>
      </c>
      <c r="MK31" s="1">
        <v>24171819.289999999</v>
      </c>
      <c r="ML31" s="1">
        <v>5616.4549999999999</v>
      </c>
      <c r="MM31" s="1">
        <v>44290761.484999999</v>
      </c>
      <c r="MN31" s="1">
        <v>15940.275</v>
      </c>
      <c r="MO31" s="1">
        <v>492593590.435</v>
      </c>
      <c r="MP31" s="1">
        <v>15940.275</v>
      </c>
      <c r="MQ31" s="1">
        <v>492593590.435</v>
      </c>
      <c r="MR31" s="1">
        <v>15940.275</v>
      </c>
      <c r="MS31" s="1">
        <v>492593590.435</v>
      </c>
      <c r="MT31" s="1">
        <v>15940.275</v>
      </c>
      <c r="MU31" s="1">
        <v>492593590.435</v>
      </c>
      <c r="MV31" s="1">
        <f t="shared" si="118"/>
        <v>2.1129750000000005</v>
      </c>
      <c r="MW31" s="1" t="e">
        <f t="shared" ca="1" si="119"/>
        <v>#NAME?</v>
      </c>
      <c r="MX31" s="1" t="e">
        <f t="shared" ca="1" si="120"/>
        <v>#NAME?</v>
      </c>
      <c r="NA31" s="1">
        <v>1</v>
      </c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v>1</v>
      </c>
      <c r="NJ31" s="1">
        <v>0.55049124357991852</v>
      </c>
      <c r="NK31" s="1">
        <v>0.83306701390914439</v>
      </c>
      <c r="NL31" s="1">
        <v>0.95361539670304363</v>
      </c>
      <c r="NM31" s="1">
        <v>0.97812137773575492</v>
      </c>
      <c r="NN31" s="1">
        <v>1</v>
      </c>
      <c r="NO31" s="1">
        <v>1</v>
      </c>
      <c r="NP31" s="1">
        <v>1</v>
      </c>
      <c r="NQ31" s="1">
        <v>1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</row>
    <row r="32" spans="1:390" s="1" customFormat="1" x14ac:dyDescent="0.25">
      <c r="A32" s="1">
        <v>1500</v>
      </c>
      <c r="B32" s="1">
        <v>200</v>
      </c>
      <c r="C32" s="1">
        <v>100</v>
      </c>
      <c r="D32" s="1" t="s">
        <v>338</v>
      </c>
      <c r="E32" s="1">
        <v>84.115322075000023</v>
      </c>
      <c r="F32" s="1">
        <v>7086.7548278625518</v>
      </c>
      <c r="G32" s="1">
        <f t="shared" si="91"/>
        <v>11.367420081565797</v>
      </c>
      <c r="H32" s="1" t="e">
        <f t="shared" ca="1" si="92"/>
        <v>#NAME?</v>
      </c>
      <c r="I32" s="1" t="e">
        <f t="shared" ca="1" si="93"/>
        <v>#NAME?</v>
      </c>
      <c r="J32" s="1">
        <f t="shared" si="94"/>
        <v>5.6076881383333352E-4</v>
      </c>
      <c r="K32" s="1" t="e">
        <f t="shared" ca="1" si="95"/>
        <v>#NAME?</v>
      </c>
      <c r="L32" s="1" t="e">
        <f t="shared" ca="1" si="96"/>
        <v>#NAME?</v>
      </c>
      <c r="M32" s="1">
        <v>0</v>
      </c>
      <c r="N32" s="1">
        <v>42996.84</v>
      </c>
      <c r="O32" s="1">
        <v>68810.990000000005</v>
      </c>
      <c r="P32" s="1">
        <v>4735973414.7799997</v>
      </c>
      <c r="Q32" s="1">
        <f t="shared" si="97"/>
        <v>1021069.9998989105</v>
      </c>
      <c r="R32" s="1" t="e">
        <f t="shared" ca="1" si="98"/>
        <v>#NAME?</v>
      </c>
      <c r="S32" s="1" t="e">
        <f t="shared" ca="1" si="99"/>
        <v>#NAME?</v>
      </c>
      <c r="T32" s="1">
        <v>149900</v>
      </c>
      <c r="U32" s="2">
        <v>22470010000</v>
      </c>
      <c r="V32" s="2">
        <f t="shared" si="100"/>
        <v>0</v>
      </c>
      <c r="W32" s="2" t="e">
        <f t="shared" ca="1" si="101"/>
        <v>#NAME?</v>
      </c>
      <c r="X32" s="2" t="e">
        <f t="shared" ca="1" si="102"/>
        <v>#NAME?</v>
      </c>
      <c r="Y32" s="2">
        <f t="shared" si="103"/>
        <v>0.9993333333333333</v>
      </c>
      <c r="Z32" s="2" t="e">
        <f t="shared" ca="1" si="104"/>
        <v>#NAME?</v>
      </c>
      <c r="AA32" s="2" t="e">
        <f t="shared" ca="1" si="105"/>
        <v>#NAME?</v>
      </c>
      <c r="AB32" s="2">
        <v>1500</v>
      </c>
      <c r="AC32" s="2">
        <v>2250000</v>
      </c>
      <c r="AD32" s="2">
        <f t="shared" si="30"/>
        <v>1.6003731902158393</v>
      </c>
      <c r="AE32" s="2">
        <v>7797</v>
      </c>
      <c r="AF32" s="2">
        <v>7797</v>
      </c>
      <c r="AG32" s="2">
        <v>5589.29</v>
      </c>
      <c r="AH32" s="2">
        <v>31256059.210000001</v>
      </c>
      <c r="AI32" s="2">
        <v>149900</v>
      </c>
      <c r="AJ32" s="2">
        <v>5489.0050000000001</v>
      </c>
      <c r="AK32" s="2">
        <v>30145674.614999998</v>
      </c>
      <c r="AL32" s="2"/>
      <c r="AM32" s="2"/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1.03</v>
      </c>
      <c r="BA32" s="2">
        <v>1.0900000000000001</v>
      </c>
      <c r="BB32" s="2">
        <v>562.45959595959596</v>
      </c>
      <c r="BC32" s="2">
        <v>359920.2878787879</v>
      </c>
      <c r="BD32" s="2"/>
      <c r="BE32" s="2"/>
      <c r="BF32" s="2"/>
      <c r="BG32" s="2"/>
      <c r="BH32" s="2">
        <v>1.1200000000000001</v>
      </c>
      <c r="BI32" s="2">
        <v>1.38</v>
      </c>
      <c r="BJ32" s="2">
        <v>1.32</v>
      </c>
      <c r="BK32" s="2">
        <v>2.2599999999999998</v>
      </c>
      <c r="BL32" s="2">
        <v>1.7150000000000001</v>
      </c>
      <c r="BM32" s="1">
        <v>4.2549999999999999</v>
      </c>
      <c r="BN32" s="1">
        <v>2.105</v>
      </c>
      <c r="BO32" s="1">
        <v>6.5449999999999999</v>
      </c>
      <c r="BP32" s="1">
        <v>3.64</v>
      </c>
      <c r="BQ32" s="1">
        <v>20.64</v>
      </c>
      <c r="BR32" s="1">
        <v>10.595000000000001</v>
      </c>
      <c r="BS32" s="1">
        <v>192.60499999999999</v>
      </c>
      <c r="BT32" s="1">
        <v>30.35</v>
      </c>
      <c r="BU32" s="1">
        <v>1738.15</v>
      </c>
      <c r="BV32" s="1">
        <v>56199.838383838382</v>
      </c>
      <c r="BW32" s="1">
        <v>3593977855.818182</v>
      </c>
      <c r="BX32" s="1">
        <f t="shared" si="106"/>
        <v>2.1139749999999999</v>
      </c>
      <c r="BY32" s="1" t="e">
        <f t="shared" ca="1" si="107"/>
        <v>#NAME?</v>
      </c>
      <c r="BZ32" s="1" t="e">
        <f t="shared" ca="1" si="108"/>
        <v>#NAME?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0.99</v>
      </c>
      <c r="CL32" s="1">
        <v>-30208.181545759999</v>
      </c>
      <c r="CM32" s="1">
        <v>-18095.512464799995</v>
      </c>
      <c r="CN32" s="1">
        <v>-7712.3476291199995</v>
      </c>
      <c r="CO32" s="1">
        <v>-4193.3257631999995</v>
      </c>
      <c r="CP32" s="1">
        <v>-1050.8984467199998</v>
      </c>
      <c r="CQ32" s="1">
        <v>-95.975236799999934</v>
      </c>
      <c r="CR32" s="1">
        <v>-13.535621760000009</v>
      </c>
      <c r="CS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G32" s="1">
        <v>1</v>
      </c>
      <c r="DH32" s="1">
        <v>1</v>
      </c>
      <c r="DI32" s="1">
        <v>1.0049999999999999</v>
      </c>
      <c r="DJ32" s="1">
        <v>1.0149999999999999</v>
      </c>
      <c r="DK32" s="1">
        <v>1.54</v>
      </c>
      <c r="DL32" s="1">
        <v>3.21</v>
      </c>
      <c r="DM32" s="1">
        <v>3.13</v>
      </c>
      <c r="DN32" s="1">
        <v>16.010000000000002</v>
      </c>
      <c r="DO32" s="1">
        <v>40.024999999999999</v>
      </c>
      <c r="DP32" s="1">
        <v>8798.9549999999999</v>
      </c>
      <c r="DQ32" s="1">
        <v>530.15499999999997</v>
      </c>
      <c r="DR32" s="1">
        <v>384773.09499999997</v>
      </c>
      <c r="DS32" s="1">
        <v>935.08910891089113</v>
      </c>
      <c r="DT32" s="1">
        <v>1029357.5841584158</v>
      </c>
      <c r="DU32" s="1">
        <v>1024</v>
      </c>
      <c r="DV32" s="1">
        <v>1099458</v>
      </c>
      <c r="EA32" s="1">
        <v>1.365</v>
      </c>
      <c r="EB32" s="1">
        <v>2.2250000000000001</v>
      </c>
      <c r="EC32" s="1">
        <v>19.36</v>
      </c>
      <c r="ED32" s="1">
        <v>728.05</v>
      </c>
      <c r="EE32" s="1">
        <v>94.57</v>
      </c>
      <c r="EF32" s="1">
        <v>18431.21</v>
      </c>
      <c r="EG32" s="1">
        <v>259.27499999999998</v>
      </c>
      <c r="EH32" s="1">
        <v>131748.69500000001</v>
      </c>
      <c r="EI32" s="1">
        <v>3951.05</v>
      </c>
      <c r="EJ32" s="1">
        <v>87597999.849999994</v>
      </c>
      <c r="EK32" s="1">
        <v>52963.49</v>
      </c>
      <c r="EL32" s="1">
        <v>3842335804.1599998</v>
      </c>
      <c r="EM32" s="1">
        <v>93458.623762376243</v>
      </c>
      <c r="EN32" s="1">
        <v>10283985752.702971</v>
      </c>
      <c r="EO32" s="1">
        <v>102340</v>
      </c>
      <c r="EP32" s="1">
        <v>10982610740.666666</v>
      </c>
      <c r="EQ32" s="1">
        <f t="shared" si="109"/>
        <v>2.1139749999999999</v>
      </c>
      <c r="ER32" s="1" t="e">
        <f t="shared" ca="1" si="110"/>
        <v>#NAME?</v>
      </c>
      <c r="ES32" s="1" t="e">
        <f t="shared" ca="1" si="111"/>
        <v>#NAME?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0.505</v>
      </c>
      <c r="FC32" s="1">
        <v>1.4999999999999999E-2</v>
      </c>
      <c r="FE32" s="1">
        <v>-10.162725955382413</v>
      </c>
      <c r="FF32" s="1">
        <v>56.345152999285986</v>
      </c>
      <c r="FG32" s="1">
        <v>87.860402650979779</v>
      </c>
      <c r="FH32" s="1">
        <v>98.749352610966767</v>
      </c>
      <c r="FI32" s="1">
        <v>105.19264419479389</v>
      </c>
      <c r="FJ32" s="1">
        <v>106.61477068279778</v>
      </c>
      <c r="FK32" s="1">
        <v>106.7500606913547</v>
      </c>
      <c r="FL32" s="1">
        <v>106.75752528361598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Z32" s="1">
        <v>1</v>
      </c>
      <c r="GA32" s="1">
        <v>1</v>
      </c>
      <c r="GB32" s="1">
        <v>1</v>
      </c>
      <c r="GC32" s="1">
        <v>1</v>
      </c>
      <c r="GD32" s="1">
        <v>1.06</v>
      </c>
      <c r="GE32" s="1">
        <v>1.18</v>
      </c>
      <c r="GF32" s="1">
        <v>2.0299999999999998</v>
      </c>
      <c r="GG32" s="1">
        <v>5.66</v>
      </c>
      <c r="GH32" s="1">
        <v>10.125</v>
      </c>
      <c r="GI32" s="1">
        <v>130.095</v>
      </c>
      <c r="GJ32" s="1">
        <v>24.015000000000001</v>
      </c>
      <c r="GK32" s="1">
        <v>687.96500000000003</v>
      </c>
      <c r="GL32" s="1">
        <v>39.335000000000001</v>
      </c>
      <c r="GM32" s="1">
        <v>1949.7049999999999</v>
      </c>
      <c r="GN32" s="1">
        <v>39.335000000000001</v>
      </c>
      <c r="GO32" s="1">
        <v>1949.7049999999999</v>
      </c>
      <c r="GT32" s="1">
        <v>1.48</v>
      </c>
      <c r="GU32" s="1">
        <v>2.94</v>
      </c>
      <c r="GV32" s="1">
        <v>5.2450000000000001</v>
      </c>
      <c r="GW32" s="1">
        <v>49.055</v>
      </c>
      <c r="GX32" s="1">
        <v>40.234999999999999</v>
      </c>
      <c r="GY32" s="1">
        <v>2961.6950000000002</v>
      </c>
      <c r="GZ32" s="1">
        <v>145.935</v>
      </c>
      <c r="HA32" s="1">
        <v>37075.815000000002</v>
      </c>
      <c r="HB32" s="1">
        <v>964.02499999999998</v>
      </c>
      <c r="HC32" s="1">
        <v>1205591.335</v>
      </c>
      <c r="HD32" s="1">
        <v>2351.61</v>
      </c>
      <c r="HE32" s="1">
        <v>6644885.6799999997</v>
      </c>
      <c r="HF32" s="1">
        <v>3883.3</v>
      </c>
      <c r="HG32" s="1">
        <v>19106250.969999999</v>
      </c>
      <c r="HH32" s="1">
        <v>3883.3</v>
      </c>
      <c r="HI32" s="1">
        <v>19106250.969999999</v>
      </c>
      <c r="HJ32" s="1">
        <f t="shared" si="112"/>
        <v>2.1139749999999999</v>
      </c>
      <c r="HK32" s="1" t="e">
        <f t="shared" ca="1" si="113"/>
        <v>#NAME?</v>
      </c>
      <c r="HL32" s="1" t="e">
        <f t="shared" ca="1" si="114"/>
        <v>#NAME?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X32" s="1">
        <v>-38.349402054272538</v>
      </c>
      <c r="HY32" s="1">
        <v>-21.872543424021309</v>
      </c>
      <c r="HZ32" s="1">
        <v>-8.2305669159301402</v>
      </c>
      <c r="IA32" s="1">
        <v>-4.1105473896677598</v>
      </c>
      <c r="IB32" s="1">
        <v>-0.74726792577792622</v>
      </c>
      <c r="IC32" s="1">
        <v>-5.2703236258722537E-2</v>
      </c>
      <c r="ID32" s="1">
        <v>0</v>
      </c>
      <c r="IE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S32" s="1">
        <v>1</v>
      </c>
      <c r="IT32" s="1">
        <v>1</v>
      </c>
      <c r="IU32" s="1">
        <v>1.2</v>
      </c>
      <c r="IV32" s="1">
        <v>1.69</v>
      </c>
      <c r="IW32" s="1">
        <v>5.22</v>
      </c>
      <c r="IX32" s="1">
        <v>38.79</v>
      </c>
      <c r="IY32" s="1">
        <v>8.89</v>
      </c>
      <c r="IZ32" s="1">
        <v>102.82</v>
      </c>
      <c r="JA32" s="1">
        <v>18.335000000000001</v>
      </c>
      <c r="JB32" s="1">
        <v>415.51499999999999</v>
      </c>
      <c r="JC32" s="1">
        <v>39.335000000000001</v>
      </c>
      <c r="JD32" s="1">
        <v>1949.7049999999999</v>
      </c>
      <c r="JE32" s="1">
        <v>39.335000000000001</v>
      </c>
      <c r="JF32" s="1">
        <v>1949.7049999999999</v>
      </c>
      <c r="JG32" s="1">
        <v>39.335000000000001</v>
      </c>
      <c r="JH32" s="1">
        <v>1949.7049999999999</v>
      </c>
      <c r="JM32" s="1">
        <v>7.33</v>
      </c>
      <c r="JN32" s="1">
        <v>97.04</v>
      </c>
      <c r="JO32" s="1">
        <v>55.69</v>
      </c>
      <c r="JP32" s="1">
        <v>6122.41</v>
      </c>
      <c r="JQ32" s="1">
        <v>469.76</v>
      </c>
      <c r="JR32" s="1">
        <v>337844.49</v>
      </c>
      <c r="JS32" s="1">
        <v>838.89499999999998</v>
      </c>
      <c r="JT32" s="1">
        <v>942037.52500000002</v>
      </c>
      <c r="JU32" s="1">
        <v>1783.6849999999999</v>
      </c>
      <c r="JV32" s="1">
        <v>3971481.165</v>
      </c>
      <c r="JW32" s="1">
        <v>3883.3</v>
      </c>
      <c r="JX32" s="1">
        <v>19106250.969999999</v>
      </c>
      <c r="JY32" s="1">
        <v>3883.3</v>
      </c>
      <c r="JZ32" s="1">
        <v>19106250.969999999</v>
      </c>
      <c r="KA32" s="1">
        <v>3883.3</v>
      </c>
      <c r="KB32" s="1">
        <v>19106250.969999999</v>
      </c>
      <c r="KC32" s="1">
        <f t="shared" si="115"/>
        <v>2.1139749999999999</v>
      </c>
      <c r="KD32" s="1" t="e">
        <f t="shared" ca="1" si="116"/>
        <v>#NAME?</v>
      </c>
      <c r="KE32" s="1" t="e">
        <f t="shared" ca="1" si="117"/>
        <v>#NAME?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1</v>
      </c>
      <c r="KN32" s="1">
        <v>1</v>
      </c>
      <c r="KO32" s="1">
        <v>1</v>
      </c>
      <c r="KQ32" s="1">
        <v>13.553962321411072</v>
      </c>
      <c r="KR32" s="1">
        <v>16.660496186124348</v>
      </c>
      <c r="KS32" s="1">
        <v>18.991256339580929</v>
      </c>
      <c r="KT32" s="1">
        <v>19.553862629290453</v>
      </c>
      <c r="KU32" s="1">
        <v>19.90745598193125</v>
      </c>
      <c r="KV32" s="1">
        <v>20</v>
      </c>
      <c r="KW32" s="1">
        <v>20</v>
      </c>
      <c r="KX32" s="1">
        <v>20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L32" s="1">
        <v>1.595</v>
      </c>
      <c r="LM32" s="1">
        <v>3.2450000000000001</v>
      </c>
      <c r="LN32" s="1">
        <v>10.425000000000001</v>
      </c>
      <c r="LO32" s="1">
        <v>147.05500000000001</v>
      </c>
      <c r="LP32" s="1">
        <v>45.01</v>
      </c>
      <c r="LQ32" s="1">
        <v>2963.44</v>
      </c>
      <c r="LR32" s="1">
        <v>56.16</v>
      </c>
      <c r="LS32" s="1">
        <v>4751.51</v>
      </c>
      <c r="LT32" s="1">
        <v>132.53</v>
      </c>
      <c r="LU32" s="1">
        <v>34993.839999999997</v>
      </c>
      <c r="LV32" s="1">
        <v>132.53</v>
      </c>
      <c r="LW32" s="1">
        <v>34993.839999999997</v>
      </c>
      <c r="LX32" s="1">
        <v>132.53</v>
      </c>
      <c r="LY32" s="1">
        <v>34993.839999999997</v>
      </c>
      <c r="LZ32" s="1">
        <v>132.53</v>
      </c>
      <c r="MA32" s="1">
        <v>34993.839999999997</v>
      </c>
      <c r="MF32" s="1">
        <v>100.685</v>
      </c>
      <c r="MG32" s="1">
        <v>17729.845000000001</v>
      </c>
      <c r="MH32" s="1">
        <v>991.28499999999997</v>
      </c>
      <c r="MI32" s="1">
        <v>1369542.9450000001</v>
      </c>
      <c r="MJ32" s="1">
        <v>4448.3050000000003</v>
      </c>
      <c r="MK32" s="1">
        <v>29157239.695</v>
      </c>
      <c r="ML32" s="1">
        <v>5564.8549999999996</v>
      </c>
      <c r="MM32" s="1">
        <v>46939847.825000003</v>
      </c>
      <c r="MN32" s="1">
        <v>13200.155000000001</v>
      </c>
      <c r="MO32" s="1">
        <v>348477639.39499998</v>
      </c>
      <c r="MP32" s="1">
        <v>13200.155000000001</v>
      </c>
      <c r="MQ32" s="1">
        <v>348477639.39499998</v>
      </c>
      <c r="MR32" s="1">
        <v>13200.155000000001</v>
      </c>
      <c r="MS32" s="1">
        <v>348477639.39499998</v>
      </c>
      <c r="MT32" s="1">
        <v>13200.155000000001</v>
      </c>
      <c r="MU32" s="1">
        <v>348477639.39499998</v>
      </c>
      <c r="MV32" s="1">
        <f t="shared" si="118"/>
        <v>2.1139749999999999</v>
      </c>
      <c r="MW32" s="1" t="e">
        <f t="shared" ca="1" si="119"/>
        <v>#NAME?</v>
      </c>
      <c r="MX32" s="1" t="e">
        <f t="shared" ca="1" si="120"/>
        <v>#NAME?</v>
      </c>
      <c r="NA32" s="1">
        <v>1</v>
      </c>
      <c r="NB32" s="1">
        <v>1</v>
      </c>
      <c r="NC32" s="1">
        <v>1</v>
      </c>
      <c r="ND32" s="1">
        <v>1</v>
      </c>
      <c r="NE32" s="1">
        <v>1</v>
      </c>
      <c r="NF32" s="1">
        <v>1</v>
      </c>
      <c r="NG32" s="1">
        <v>1</v>
      </c>
      <c r="NH32" s="1">
        <v>1</v>
      </c>
      <c r="NJ32" s="1">
        <v>0.55350979664324196</v>
      </c>
      <c r="NK32" s="1">
        <v>0.82691866781542078</v>
      </c>
      <c r="NL32" s="1">
        <v>0.95992618351974357</v>
      </c>
      <c r="NM32" s="1">
        <v>0.97863819558451648</v>
      </c>
      <c r="NN32" s="1">
        <v>1</v>
      </c>
      <c r="NO32" s="1">
        <v>1</v>
      </c>
      <c r="NP32" s="1">
        <v>1</v>
      </c>
      <c r="NQ32" s="1">
        <v>1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</row>
    <row r="33" spans="1:390" s="1" customFormat="1" x14ac:dyDescent="0.25">
      <c r="A33" s="1">
        <v>1550</v>
      </c>
      <c r="B33" s="1">
        <v>200</v>
      </c>
      <c r="C33" s="1">
        <v>100</v>
      </c>
      <c r="D33" s="1" t="s">
        <v>342</v>
      </c>
      <c r="E33" s="1">
        <v>85.15012785499998</v>
      </c>
      <c r="F33" s="1">
        <v>7265.6625581922081</v>
      </c>
      <c r="G33" s="1">
        <f t="shared" si="91"/>
        <v>15.11828446936488</v>
      </c>
      <c r="H33" s="1" t="e">
        <f t="shared" ca="1" si="92"/>
        <v>#NAME?</v>
      </c>
      <c r="I33" s="1" t="e">
        <f t="shared" ca="1" si="93"/>
        <v>#NAME?</v>
      </c>
      <c r="J33" s="1">
        <f t="shared" si="94"/>
        <v>5.4935566358064504E-4</v>
      </c>
      <c r="K33" s="1" t="e">
        <f t="shared" ca="1" si="95"/>
        <v>#NAME?</v>
      </c>
      <c r="L33" s="1" t="e">
        <f t="shared" ca="1" si="96"/>
        <v>#NAME?</v>
      </c>
      <c r="M33" s="1">
        <v>0</v>
      </c>
      <c r="N33" s="1">
        <v>44789.805</v>
      </c>
      <c r="O33" s="1">
        <v>72068.955000000002</v>
      </c>
      <c r="P33" s="1">
        <v>5194950775.0950003</v>
      </c>
      <c r="Q33" s="1">
        <f t="shared" si="97"/>
        <v>1016500.3029747009</v>
      </c>
      <c r="R33" s="1" t="e">
        <f t="shared" ca="1" si="98"/>
        <v>#NAME?</v>
      </c>
      <c r="S33" s="1" t="e">
        <f t="shared" ca="1" si="99"/>
        <v>#NAME?</v>
      </c>
      <c r="T33" s="1">
        <v>154900</v>
      </c>
      <c r="U33" s="2">
        <v>23994010000</v>
      </c>
      <c r="V33" s="2">
        <f t="shared" si="100"/>
        <v>0</v>
      </c>
      <c r="W33" s="2" t="e">
        <f t="shared" ca="1" si="101"/>
        <v>#NAME?</v>
      </c>
      <c r="X33" s="2" t="e">
        <f t="shared" ca="1" si="102"/>
        <v>#NAME?</v>
      </c>
      <c r="Y33" s="2">
        <f t="shared" si="103"/>
        <v>0.99935483870967745</v>
      </c>
      <c r="Z33" s="2" t="e">
        <f t="shared" ca="1" si="104"/>
        <v>#NAME?</v>
      </c>
      <c r="AA33" s="2" t="e">
        <f t="shared" ca="1" si="105"/>
        <v>#NAME?</v>
      </c>
      <c r="AB33" s="2">
        <v>1550</v>
      </c>
      <c r="AC33" s="2">
        <v>2402500</v>
      </c>
      <c r="AD33" s="2">
        <f t="shared" si="30"/>
        <v>1.6090481974636863</v>
      </c>
      <c r="AE33" s="2">
        <v>7797</v>
      </c>
      <c r="AF33" s="2">
        <v>7797</v>
      </c>
      <c r="AG33" s="2">
        <v>5674.0450000000001</v>
      </c>
      <c r="AH33" s="2">
        <v>32214576.684999999</v>
      </c>
      <c r="AI33" s="2">
        <v>154900</v>
      </c>
      <c r="AJ33" s="2">
        <v>5576.93</v>
      </c>
      <c r="AK33" s="2">
        <v>31122887.289999999</v>
      </c>
      <c r="AL33" s="2"/>
      <c r="AM33" s="2"/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1.06</v>
      </c>
      <c r="BA33" s="2">
        <v>1.18</v>
      </c>
      <c r="BB33" s="2">
        <v>550.015625</v>
      </c>
      <c r="BC33" s="2">
        <v>348580.59895833331</v>
      </c>
      <c r="BD33" s="2"/>
      <c r="BE33" s="2"/>
      <c r="BF33" s="2"/>
      <c r="BG33" s="2"/>
      <c r="BH33" s="2">
        <v>1.1100000000000001</v>
      </c>
      <c r="BI33" s="2">
        <v>1.35</v>
      </c>
      <c r="BJ33" s="2">
        <v>1.395</v>
      </c>
      <c r="BK33" s="2">
        <v>2.4649999999999999</v>
      </c>
      <c r="BL33" s="2">
        <v>1.7</v>
      </c>
      <c r="BM33" s="1">
        <v>4.1900000000000004</v>
      </c>
      <c r="BN33" s="1">
        <v>1.9850000000000001</v>
      </c>
      <c r="BO33" s="1">
        <v>6.2850000000000001</v>
      </c>
      <c r="BP33" s="1">
        <v>3.39</v>
      </c>
      <c r="BQ33" s="1">
        <v>18.54</v>
      </c>
      <c r="BR33" s="1">
        <v>9.56</v>
      </c>
      <c r="BS33" s="1">
        <v>172.97</v>
      </c>
      <c r="BT33" s="1">
        <v>34.01</v>
      </c>
      <c r="BU33" s="1">
        <v>2216.7800000000002</v>
      </c>
      <c r="BV33" s="1">
        <v>54952.369791666664</v>
      </c>
      <c r="BW33" s="1">
        <v>3480373579.9947915</v>
      </c>
      <c r="BX33" s="1">
        <f t="shared" si="106"/>
        <v>2.3447749999999998</v>
      </c>
      <c r="BY33" s="1" t="e">
        <f t="shared" ca="1" si="107"/>
        <v>#NAME?</v>
      </c>
      <c r="BZ33" s="1" t="e">
        <f t="shared" ca="1" si="108"/>
        <v>#NAME?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0.96</v>
      </c>
      <c r="CL33" s="1">
        <v>-34335.549529119984</v>
      </c>
      <c r="CM33" s="1">
        <v>-13747.330201600002</v>
      </c>
      <c r="CN33" s="1">
        <v>-6635.8253999999988</v>
      </c>
      <c r="CO33" s="1">
        <v>-3648.4221984000014</v>
      </c>
      <c r="CP33" s="1">
        <v>-1045.1665388799995</v>
      </c>
      <c r="CQ33" s="1">
        <v>-93.025462880000063</v>
      </c>
      <c r="CR33" s="1">
        <v>-12.599574720000005</v>
      </c>
      <c r="CS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G33" s="1">
        <v>1</v>
      </c>
      <c r="DH33" s="1">
        <v>1</v>
      </c>
      <c r="DI33" s="1">
        <v>1</v>
      </c>
      <c r="DJ33" s="1">
        <v>1</v>
      </c>
      <c r="DK33" s="1">
        <v>1.7050000000000001</v>
      </c>
      <c r="DL33" s="1">
        <v>4.2850000000000001</v>
      </c>
      <c r="DM33" s="1">
        <v>3.02</v>
      </c>
      <c r="DN33" s="1">
        <v>13.51</v>
      </c>
      <c r="DO33" s="1">
        <v>32.134999999999998</v>
      </c>
      <c r="DP33" s="1">
        <v>6526.7049999999999</v>
      </c>
      <c r="DQ33" s="1">
        <v>477.6</v>
      </c>
      <c r="DR33" s="1">
        <v>345115.58</v>
      </c>
      <c r="DS33" s="1">
        <v>994.79279279279274</v>
      </c>
      <c r="DT33" s="1">
        <v>1129724.7567567567</v>
      </c>
      <c r="DU33" s="1">
        <v>1058.7777777777778</v>
      </c>
      <c r="DV33" s="1">
        <v>1388995.888888889</v>
      </c>
      <c r="EA33" s="1">
        <v>1.38</v>
      </c>
      <c r="EB33" s="1">
        <v>2.34</v>
      </c>
      <c r="EC33" s="1">
        <v>19.28</v>
      </c>
      <c r="ED33" s="1">
        <v>726.29</v>
      </c>
      <c r="EE33" s="1">
        <v>112.625</v>
      </c>
      <c r="EF33" s="1">
        <v>27414.625</v>
      </c>
      <c r="EG33" s="1">
        <v>252.57</v>
      </c>
      <c r="EH33" s="1">
        <v>108284.95</v>
      </c>
      <c r="EI33" s="1">
        <v>3165.12</v>
      </c>
      <c r="EJ33" s="1">
        <v>64911394.549999997</v>
      </c>
      <c r="EK33" s="1">
        <v>47707.16</v>
      </c>
      <c r="EL33" s="1">
        <v>3445867539.0500002</v>
      </c>
      <c r="EM33" s="1">
        <v>99426.009009009009</v>
      </c>
      <c r="EN33" s="1">
        <v>11286702015.09009</v>
      </c>
      <c r="EO33" s="1">
        <v>105826.88888888889</v>
      </c>
      <c r="EP33" s="1">
        <v>13877667108.444445</v>
      </c>
      <c r="EQ33" s="1">
        <f t="shared" si="109"/>
        <v>2.3447749999999998</v>
      </c>
      <c r="ER33" s="1" t="e">
        <f t="shared" ca="1" si="110"/>
        <v>#NAME?</v>
      </c>
      <c r="ES33" s="1" t="e">
        <f t="shared" ca="1" si="111"/>
        <v>#NAME?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0.55500000000000005</v>
      </c>
      <c r="FC33" s="1">
        <v>4.4999999999999998E-2</v>
      </c>
      <c r="FE33" s="1">
        <v>-12.499612230601212</v>
      </c>
      <c r="FF33" s="1">
        <v>54.603155354076478</v>
      </c>
      <c r="FG33" s="1">
        <v>87.701399362004963</v>
      </c>
      <c r="FH33" s="1">
        <v>98.504577470226764</v>
      </c>
      <c r="FI33" s="1">
        <v>105.1277930667945</v>
      </c>
      <c r="FJ33" s="1">
        <v>106.61829303693705</v>
      </c>
      <c r="FK33" s="1">
        <v>106.75039584255769</v>
      </c>
      <c r="FL33" s="1">
        <v>106.75752528361599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Z33" s="1">
        <v>1</v>
      </c>
      <c r="GA33" s="1">
        <v>1</v>
      </c>
      <c r="GB33" s="1">
        <v>1</v>
      </c>
      <c r="GC33" s="1">
        <v>1</v>
      </c>
      <c r="GD33" s="1">
        <v>1.115</v>
      </c>
      <c r="GE33" s="1">
        <v>1.355</v>
      </c>
      <c r="GF33" s="1">
        <v>2.13</v>
      </c>
      <c r="GG33" s="1">
        <v>6.31</v>
      </c>
      <c r="GH33" s="1">
        <v>10.89</v>
      </c>
      <c r="GI33" s="1">
        <v>147.03</v>
      </c>
      <c r="GJ33" s="1">
        <v>24.065000000000001</v>
      </c>
      <c r="GK33" s="1">
        <v>690.61500000000001</v>
      </c>
      <c r="GL33" s="1">
        <v>40.795000000000002</v>
      </c>
      <c r="GM33" s="1">
        <v>2090.7849999999999</v>
      </c>
      <c r="GN33" s="1">
        <v>40.795000000000002</v>
      </c>
      <c r="GO33" s="1">
        <v>2090.7849999999999</v>
      </c>
      <c r="GT33" s="1">
        <v>1.57</v>
      </c>
      <c r="GU33" s="1">
        <v>3.43</v>
      </c>
      <c r="GV33" s="1">
        <v>5.39</v>
      </c>
      <c r="GW33" s="1">
        <v>50.12</v>
      </c>
      <c r="GX33" s="1">
        <v>42.72</v>
      </c>
      <c r="GY33" s="1">
        <v>3469.06</v>
      </c>
      <c r="GZ33" s="1">
        <v>161.86000000000001</v>
      </c>
      <c r="HA33" s="1">
        <v>43663.59</v>
      </c>
      <c r="HB33" s="1">
        <v>1036.9749999999999</v>
      </c>
      <c r="HC33" s="1">
        <v>1360529.5149999999</v>
      </c>
      <c r="HD33" s="1">
        <v>2358.0250000000001</v>
      </c>
      <c r="HE33" s="1">
        <v>6678218.6849999996</v>
      </c>
      <c r="HF33" s="1">
        <v>4031.77</v>
      </c>
      <c r="HG33" s="1">
        <v>20514514.280000001</v>
      </c>
      <c r="HH33" s="1">
        <v>4031.77</v>
      </c>
      <c r="HI33" s="1">
        <v>20514514.280000001</v>
      </c>
      <c r="HJ33" s="1">
        <f t="shared" si="112"/>
        <v>2.3447749999999998</v>
      </c>
      <c r="HK33" s="1" t="e">
        <f t="shared" ca="1" si="113"/>
        <v>#NAME?</v>
      </c>
      <c r="HL33" s="1" t="e">
        <f t="shared" ca="1" si="114"/>
        <v>#NAME?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X33" s="1">
        <v>-40.00794610103533</v>
      </c>
      <c r="HY33" s="1">
        <v>-21.753974982405094</v>
      </c>
      <c r="HZ33" s="1">
        <v>-8.8361891038428784</v>
      </c>
      <c r="IA33" s="1">
        <v>-4.2682245551500548</v>
      </c>
      <c r="IB33" s="1">
        <v>-0.81873441822728255</v>
      </c>
      <c r="IC33" s="1">
        <v>-5.5080825864379193E-2</v>
      </c>
      <c r="ID33" s="1">
        <v>0</v>
      </c>
      <c r="IE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S33" s="1">
        <v>1</v>
      </c>
      <c r="IT33" s="1">
        <v>1</v>
      </c>
      <c r="IU33" s="1">
        <v>1.115</v>
      </c>
      <c r="IV33" s="1">
        <v>1.365</v>
      </c>
      <c r="IW33" s="1">
        <v>5.4450000000000003</v>
      </c>
      <c r="IX33" s="1">
        <v>40.335000000000001</v>
      </c>
      <c r="IY33" s="1">
        <v>8.6999999999999993</v>
      </c>
      <c r="IZ33" s="1">
        <v>92.5</v>
      </c>
      <c r="JA33" s="1">
        <v>19.62</v>
      </c>
      <c r="JB33" s="1">
        <v>456.05</v>
      </c>
      <c r="JC33" s="1">
        <v>40.795000000000002</v>
      </c>
      <c r="JD33" s="1">
        <v>2090.7849999999999</v>
      </c>
      <c r="JE33" s="1">
        <v>40.795000000000002</v>
      </c>
      <c r="JF33" s="1">
        <v>2090.7849999999999</v>
      </c>
      <c r="JG33" s="1">
        <v>40.795000000000002</v>
      </c>
      <c r="JH33" s="1">
        <v>2090.7849999999999</v>
      </c>
      <c r="JM33" s="1">
        <v>7.18</v>
      </c>
      <c r="JN33" s="1">
        <v>96.1</v>
      </c>
      <c r="JO33" s="1">
        <v>48.21</v>
      </c>
      <c r="JP33" s="1">
        <v>4435.74</v>
      </c>
      <c r="JQ33" s="1">
        <v>491.005</v>
      </c>
      <c r="JR33" s="1">
        <v>346715.255</v>
      </c>
      <c r="JS33" s="1">
        <v>820.48</v>
      </c>
      <c r="JT33" s="1">
        <v>842375.58</v>
      </c>
      <c r="JU33" s="1">
        <v>1913.4849999999999</v>
      </c>
      <c r="JV33" s="1">
        <v>4371879.6449999996</v>
      </c>
      <c r="JW33" s="1">
        <v>4031.77</v>
      </c>
      <c r="JX33" s="1">
        <v>20514514.280000001</v>
      </c>
      <c r="JY33" s="1">
        <v>4031.77</v>
      </c>
      <c r="JZ33" s="1">
        <v>20514514.280000001</v>
      </c>
      <c r="KA33" s="1">
        <v>4031.77</v>
      </c>
      <c r="KB33" s="1">
        <v>20514514.280000001</v>
      </c>
      <c r="KC33" s="1">
        <f t="shared" si="115"/>
        <v>2.3447749999999998</v>
      </c>
      <c r="KD33" s="1" t="e">
        <f t="shared" ca="1" si="116"/>
        <v>#NAME?</v>
      </c>
      <c r="KE33" s="1" t="e">
        <f t="shared" ca="1" si="117"/>
        <v>#NAME?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1</v>
      </c>
      <c r="KN33" s="1">
        <v>1</v>
      </c>
      <c r="KO33" s="1">
        <v>1</v>
      </c>
      <c r="KQ33" s="1">
        <v>13.892564189369571</v>
      </c>
      <c r="KR33" s="1">
        <v>16.632199439869076</v>
      </c>
      <c r="KS33" s="1">
        <v>18.937487568616294</v>
      </c>
      <c r="KT33" s="1">
        <v>19.523072426480137</v>
      </c>
      <c r="KU33" s="1">
        <v>19.913545947864979</v>
      </c>
      <c r="KV33" s="1">
        <v>20</v>
      </c>
      <c r="KW33" s="1">
        <v>20</v>
      </c>
      <c r="KX33" s="1">
        <v>20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L33" s="1">
        <v>1.61</v>
      </c>
      <c r="LM33" s="1">
        <v>3.66</v>
      </c>
      <c r="LN33" s="1">
        <v>10.715</v>
      </c>
      <c r="LO33" s="1">
        <v>155.48500000000001</v>
      </c>
      <c r="LP33" s="1">
        <v>42.034999999999997</v>
      </c>
      <c r="LQ33" s="1">
        <v>2412.875</v>
      </c>
      <c r="LR33" s="1">
        <v>53.93</v>
      </c>
      <c r="LS33" s="1">
        <v>4063.89</v>
      </c>
      <c r="LT33" s="1">
        <v>145.47</v>
      </c>
      <c r="LU33" s="1">
        <v>42073.01</v>
      </c>
      <c r="LV33" s="1">
        <v>145.47</v>
      </c>
      <c r="LW33" s="1">
        <v>42073.01</v>
      </c>
      <c r="LX33" s="1">
        <v>145.47</v>
      </c>
      <c r="LY33" s="1">
        <v>42073.01</v>
      </c>
      <c r="LZ33" s="1">
        <v>145.47</v>
      </c>
      <c r="MA33" s="1">
        <v>42073.01</v>
      </c>
      <c r="MF33" s="1">
        <v>104.175</v>
      </c>
      <c r="MG33" s="1">
        <v>22939.935000000001</v>
      </c>
      <c r="MH33" s="1">
        <v>1021.62</v>
      </c>
      <c r="MI33" s="1">
        <v>1450498.91</v>
      </c>
      <c r="MJ33" s="1">
        <v>4154.91</v>
      </c>
      <c r="MK33" s="1">
        <v>23716291.510000002</v>
      </c>
      <c r="ML33" s="1">
        <v>5342.5550000000003</v>
      </c>
      <c r="MM33" s="1">
        <v>40096823.924999997</v>
      </c>
      <c r="MN33" s="1">
        <v>14498.025</v>
      </c>
      <c r="MO33" s="1">
        <v>419297499.375</v>
      </c>
      <c r="MP33" s="1">
        <v>14498.025</v>
      </c>
      <c r="MQ33" s="1">
        <v>419297499.375</v>
      </c>
      <c r="MR33" s="1">
        <v>14498.025</v>
      </c>
      <c r="MS33" s="1">
        <v>419297499.375</v>
      </c>
      <c r="MT33" s="1">
        <v>14498.025</v>
      </c>
      <c r="MU33" s="1">
        <v>419297499.375</v>
      </c>
      <c r="MV33" s="1">
        <f t="shared" si="118"/>
        <v>2.3447749999999998</v>
      </c>
      <c r="MW33" s="1" t="e">
        <f t="shared" ca="1" si="119"/>
        <v>#NAME?</v>
      </c>
      <c r="MX33" s="1" t="e">
        <f t="shared" ca="1" si="120"/>
        <v>#NAME?</v>
      </c>
      <c r="NA33" s="1">
        <v>1</v>
      </c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v>1</v>
      </c>
      <c r="NJ33" s="1">
        <v>0.55159500474134471</v>
      </c>
      <c r="NK33" s="1">
        <v>0.82811967195425795</v>
      </c>
      <c r="NL33" s="1">
        <v>0.96110677183964299</v>
      </c>
      <c r="NM33" s="1">
        <v>0.97863819558451637</v>
      </c>
      <c r="NN33" s="1">
        <v>1</v>
      </c>
      <c r="NO33" s="1">
        <v>1</v>
      </c>
      <c r="NP33" s="1">
        <v>1</v>
      </c>
      <c r="NQ33" s="1">
        <v>1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</row>
    <row r="34" spans="1:390" s="1" customFormat="1" x14ac:dyDescent="0.25">
      <c r="A34" s="1">
        <v>1600</v>
      </c>
      <c r="B34" s="1">
        <v>200</v>
      </c>
      <c r="C34" s="1">
        <v>100</v>
      </c>
      <c r="D34" s="1" t="s">
        <v>342</v>
      </c>
      <c r="E34" s="1">
        <v>89.273496050000006</v>
      </c>
      <c r="F34" s="1">
        <v>7982.0266077614142</v>
      </c>
      <c r="G34" s="1">
        <f t="shared" si="91"/>
        <v>12.269510772047397</v>
      </c>
      <c r="H34" s="1" t="e">
        <f t="shared" ca="1" si="92"/>
        <v>#NAME?</v>
      </c>
      <c r="I34" s="1" t="e">
        <f t="shared" ca="1" si="93"/>
        <v>#NAME?</v>
      </c>
      <c r="J34" s="1">
        <f t="shared" si="94"/>
        <v>5.5795935031250005E-4</v>
      </c>
      <c r="K34" s="1" t="e">
        <f t="shared" ca="1" si="95"/>
        <v>#NAME?</v>
      </c>
      <c r="L34" s="1" t="e">
        <f t="shared" ca="1" si="96"/>
        <v>#NAME?</v>
      </c>
      <c r="M34" s="1">
        <v>0</v>
      </c>
      <c r="N34" s="1">
        <v>46592.025000000001</v>
      </c>
      <c r="O34" s="1">
        <v>75363.91</v>
      </c>
      <c r="P34" s="1">
        <v>5680867384.1099997</v>
      </c>
      <c r="Q34" s="1">
        <f t="shared" si="97"/>
        <v>1148453.6218996048</v>
      </c>
      <c r="R34" s="1" t="e">
        <f t="shared" ca="1" si="98"/>
        <v>#NAME?</v>
      </c>
      <c r="S34" s="1" t="e">
        <f t="shared" ca="1" si="99"/>
        <v>#NAME?</v>
      </c>
      <c r="T34" s="1">
        <v>159900</v>
      </c>
      <c r="U34" s="2">
        <v>25568010000</v>
      </c>
      <c r="V34" s="2">
        <f t="shared" si="100"/>
        <v>0</v>
      </c>
      <c r="W34" s="2" t="e">
        <f t="shared" ca="1" si="101"/>
        <v>#NAME?</v>
      </c>
      <c r="X34" s="2" t="e">
        <f t="shared" ca="1" si="102"/>
        <v>#NAME?</v>
      </c>
      <c r="Y34" s="2">
        <f t="shared" si="103"/>
        <v>0.99937500000000001</v>
      </c>
      <c r="Z34" s="2" t="e">
        <f t="shared" ca="1" si="104"/>
        <v>#NAME?</v>
      </c>
      <c r="AA34" s="2" t="e">
        <f t="shared" ca="1" si="105"/>
        <v>#NAME?</v>
      </c>
      <c r="AB34" s="2">
        <v>1600</v>
      </c>
      <c r="AC34" s="2">
        <v>2560000</v>
      </c>
      <c r="AD34" s="2">
        <f t="shared" si="30"/>
        <v>1.6175281070097296</v>
      </c>
      <c r="AE34" s="2">
        <v>7797</v>
      </c>
      <c r="AF34" s="2">
        <v>7797</v>
      </c>
      <c r="AG34" s="2">
        <v>5766.8050000000003</v>
      </c>
      <c r="AH34" s="2">
        <v>33271179.715</v>
      </c>
      <c r="AI34" s="2">
        <v>159900</v>
      </c>
      <c r="AJ34" s="2">
        <v>5673.01</v>
      </c>
      <c r="AK34" s="2">
        <v>32199304.120000001</v>
      </c>
      <c r="AL34" s="2"/>
      <c r="AM34" s="2"/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1.0549999999999999</v>
      </c>
      <c r="BA34" s="2">
        <v>1.165</v>
      </c>
      <c r="BB34" s="2">
        <v>530.7537688442211</v>
      </c>
      <c r="BC34" s="2">
        <v>316142.56281407038</v>
      </c>
      <c r="BD34" s="2"/>
      <c r="BE34" s="2"/>
      <c r="BF34" s="2"/>
      <c r="BG34" s="2"/>
      <c r="BH34" s="2">
        <v>1.115</v>
      </c>
      <c r="BI34" s="2">
        <v>1.405</v>
      </c>
      <c r="BJ34" s="2">
        <v>1.325</v>
      </c>
      <c r="BK34" s="2">
        <v>2.2549999999999999</v>
      </c>
      <c r="BL34" s="2">
        <v>1.62</v>
      </c>
      <c r="BM34" s="1">
        <v>3.69</v>
      </c>
      <c r="BN34" s="1">
        <v>1.9950000000000001</v>
      </c>
      <c r="BO34" s="1">
        <v>6.7649999999999997</v>
      </c>
      <c r="BP34" s="1">
        <v>3.28</v>
      </c>
      <c r="BQ34" s="1">
        <v>19.329999999999998</v>
      </c>
      <c r="BR34" s="1">
        <v>9.9149999999999991</v>
      </c>
      <c r="BS34" s="1">
        <v>167.29499999999999</v>
      </c>
      <c r="BT34" s="1">
        <v>33.155000000000001</v>
      </c>
      <c r="BU34" s="1">
        <v>2171.2049999999999</v>
      </c>
      <c r="BV34" s="1">
        <v>53023.904522613062</v>
      </c>
      <c r="BW34" s="1">
        <v>3155901196.4170856</v>
      </c>
      <c r="BX34" s="1">
        <f t="shared" si="106"/>
        <v>2.7849749999999993</v>
      </c>
      <c r="BY34" s="1" t="e">
        <f t="shared" ca="1" si="107"/>
        <v>#NAME?</v>
      </c>
      <c r="BZ34" s="1" t="e">
        <f t="shared" ca="1" si="108"/>
        <v>#NAME?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0.995</v>
      </c>
      <c r="CL34" s="1">
        <v>-29203.80827647998</v>
      </c>
      <c r="CM34" s="1">
        <v>-15373.811520800009</v>
      </c>
      <c r="CN34" s="1">
        <v>-6775.1082062400019</v>
      </c>
      <c r="CO34" s="1">
        <v>-3692.0573905600004</v>
      </c>
      <c r="CP34" s="1">
        <v>-1038.8363071999995</v>
      </c>
      <c r="CQ34" s="1">
        <v>-97.650546559999924</v>
      </c>
      <c r="CR34" s="1">
        <v>-11.659410719999999</v>
      </c>
      <c r="CS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G34" s="1">
        <v>1</v>
      </c>
      <c r="DH34" s="1">
        <v>1</v>
      </c>
      <c r="DI34" s="1">
        <v>1</v>
      </c>
      <c r="DJ34" s="1">
        <v>1</v>
      </c>
      <c r="DK34" s="1">
        <v>1.57</v>
      </c>
      <c r="DL34" s="1">
        <v>3.55</v>
      </c>
      <c r="DM34" s="1">
        <v>2.895</v>
      </c>
      <c r="DN34" s="1">
        <v>14.305</v>
      </c>
      <c r="DO34" s="1">
        <v>42.51</v>
      </c>
      <c r="DP34" s="1">
        <v>9976.89</v>
      </c>
      <c r="DQ34" s="1">
        <v>468.96499999999997</v>
      </c>
      <c r="DR34" s="1">
        <v>343351.61499999999</v>
      </c>
      <c r="DS34" s="1">
        <v>1008.3916666666667</v>
      </c>
      <c r="DT34" s="1">
        <v>1161616.575</v>
      </c>
      <c r="DU34" s="1">
        <v>1307</v>
      </c>
      <c r="DV34" s="1">
        <v>1723837.5</v>
      </c>
      <c r="EA34" s="1">
        <v>1.36</v>
      </c>
      <c r="EB34" s="1">
        <v>2.34</v>
      </c>
      <c r="EC34" s="1">
        <v>20.145</v>
      </c>
      <c r="ED34" s="1">
        <v>740.11500000000001</v>
      </c>
      <c r="EE34" s="1">
        <v>98.28</v>
      </c>
      <c r="EF34" s="1">
        <v>21442.57</v>
      </c>
      <c r="EG34" s="1">
        <v>234.92500000000001</v>
      </c>
      <c r="EH34" s="1">
        <v>115229.435</v>
      </c>
      <c r="EI34" s="1">
        <v>4200.01</v>
      </c>
      <c r="EJ34" s="1">
        <v>99321692.390000001</v>
      </c>
      <c r="EK34" s="1">
        <v>46844.38</v>
      </c>
      <c r="EL34" s="1">
        <v>3428512701.8400002</v>
      </c>
      <c r="EM34" s="1">
        <v>100787.75</v>
      </c>
      <c r="EN34" s="1">
        <v>11606038628.166666</v>
      </c>
      <c r="EO34" s="1">
        <v>130671</v>
      </c>
      <c r="EP34" s="1">
        <v>17230964483.5</v>
      </c>
      <c r="EQ34" s="1">
        <f t="shared" si="109"/>
        <v>2.7849749999999993</v>
      </c>
      <c r="ER34" s="1" t="e">
        <f t="shared" ca="1" si="110"/>
        <v>#NAME?</v>
      </c>
      <c r="ES34" s="1" t="e">
        <f t="shared" ca="1" si="111"/>
        <v>#NAME?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0.6</v>
      </c>
      <c r="FC34" s="1">
        <v>0.02</v>
      </c>
      <c r="FE34" s="1">
        <v>-10.057117838860258</v>
      </c>
      <c r="FF34" s="1">
        <v>56.595681284326922</v>
      </c>
      <c r="FG34" s="1">
        <v>88.630283065940432</v>
      </c>
      <c r="FH34" s="1">
        <v>97.931790443133593</v>
      </c>
      <c r="FI34" s="1">
        <v>105.17779489017167</v>
      </c>
      <c r="FJ34" s="1">
        <v>106.6190653955352</v>
      </c>
      <c r="FK34" s="1">
        <v>106.74978080628679</v>
      </c>
      <c r="FL34" s="1">
        <v>106.75752528361598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Z34" s="1">
        <v>1</v>
      </c>
      <c r="GA34" s="1">
        <v>1</v>
      </c>
      <c r="GB34" s="1">
        <v>1</v>
      </c>
      <c r="GC34" s="1">
        <v>1</v>
      </c>
      <c r="GD34" s="1">
        <v>1.095</v>
      </c>
      <c r="GE34" s="1">
        <v>1.3049999999999999</v>
      </c>
      <c r="GF34" s="1">
        <v>1.88</v>
      </c>
      <c r="GG34" s="1">
        <v>4.9400000000000004</v>
      </c>
      <c r="GH34" s="1">
        <v>10.49</v>
      </c>
      <c r="GI34" s="1">
        <v>141.19</v>
      </c>
      <c r="GJ34" s="1">
        <v>24.91</v>
      </c>
      <c r="GK34" s="1">
        <v>765.01</v>
      </c>
      <c r="GL34" s="1">
        <v>41.08</v>
      </c>
      <c r="GM34" s="1">
        <v>2162.92</v>
      </c>
      <c r="GN34" s="1">
        <v>41.08</v>
      </c>
      <c r="GO34" s="1">
        <v>2162.92</v>
      </c>
      <c r="GT34" s="1">
        <v>1.59</v>
      </c>
      <c r="GU34" s="1">
        <v>3.7</v>
      </c>
      <c r="GV34" s="1">
        <v>5.32</v>
      </c>
      <c r="GW34" s="1">
        <v>48.59</v>
      </c>
      <c r="GX34" s="1">
        <v>41.854999999999997</v>
      </c>
      <c r="GY34" s="1">
        <v>3402.645</v>
      </c>
      <c r="GZ34" s="1">
        <v>132.995</v>
      </c>
      <c r="HA34" s="1">
        <v>32354.584999999999</v>
      </c>
      <c r="HB34" s="1">
        <v>996.85</v>
      </c>
      <c r="HC34" s="1">
        <v>1304667.3700000001</v>
      </c>
      <c r="HD34" s="1">
        <v>2439.12</v>
      </c>
      <c r="HE34" s="1">
        <v>7401222.5899999999</v>
      </c>
      <c r="HF34" s="1">
        <v>4058.9</v>
      </c>
      <c r="HG34" s="1">
        <v>21249208</v>
      </c>
      <c r="HH34" s="1">
        <v>4058.9</v>
      </c>
      <c r="HI34" s="1">
        <v>21249208</v>
      </c>
      <c r="HJ34" s="1">
        <f t="shared" si="112"/>
        <v>2.7849749999999993</v>
      </c>
      <c r="HK34" s="1" t="e">
        <f t="shared" ca="1" si="113"/>
        <v>#NAME?</v>
      </c>
      <c r="HL34" s="1" t="e">
        <f t="shared" ca="1" si="114"/>
        <v>#NAME?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X34" s="1">
        <v>-38.772760392743507</v>
      </c>
      <c r="HY34" s="1">
        <v>-21.947619215451152</v>
      </c>
      <c r="HZ34" s="1">
        <v>-8.3204687129525681</v>
      </c>
      <c r="IA34" s="1">
        <v>-4.2580003239163213</v>
      </c>
      <c r="IB34" s="1">
        <v>-0.7465153267222796</v>
      </c>
      <c r="IC34" s="1">
        <v>-5.8250945338588073E-2</v>
      </c>
      <c r="ID34" s="1">
        <v>0</v>
      </c>
      <c r="IE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S34" s="1">
        <v>1</v>
      </c>
      <c r="IT34" s="1">
        <v>1</v>
      </c>
      <c r="IU34" s="1">
        <v>1.1950000000000001</v>
      </c>
      <c r="IV34" s="1">
        <v>1.625</v>
      </c>
      <c r="IW34" s="1">
        <v>4.8550000000000004</v>
      </c>
      <c r="IX34" s="1">
        <v>32.625</v>
      </c>
      <c r="IY34" s="1">
        <v>8.25</v>
      </c>
      <c r="IZ34" s="1">
        <v>90.19</v>
      </c>
      <c r="JA34" s="1">
        <v>19.295000000000002</v>
      </c>
      <c r="JB34" s="1">
        <v>450.255</v>
      </c>
      <c r="JC34" s="1">
        <v>41.08</v>
      </c>
      <c r="JD34" s="1">
        <v>2162.92</v>
      </c>
      <c r="JE34" s="1">
        <v>41.08</v>
      </c>
      <c r="JF34" s="1">
        <v>2162.92</v>
      </c>
      <c r="JG34" s="1">
        <v>41.08</v>
      </c>
      <c r="JH34" s="1">
        <v>2162.92</v>
      </c>
      <c r="JM34" s="1">
        <v>6.95</v>
      </c>
      <c r="JN34" s="1">
        <v>90.53</v>
      </c>
      <c r="JO34" s="1">
        <v>54.44</v>
      </c>
      <c r="JP34" s="1">
        <v>5650.91</v>
      </c>
      <c r="JQ34" s="1">
        <v>433.48</v>
      </c>
      <c r="JR34" s="1">
        <v>278757.61</v>
      </c>
      <c r="JS34" s="1">
        <v>775.34500000000003</v>
      </c>
      <c r="JT34" s="1">
        <v>820561.82499999995</v>
      </c>
      <c r="JU34" s="1">
        <v>1878.0550000000001</v>
      </c>
      <c r="JV34" s="1">
        <v>4307757.7450000001</v>
      </c>
      <c r="JW34" s="1">
        <v>4058.9</v>
      </c>
      <c r="JX34" s="1">
        <v>21249208</v>
      </c>
      <c r="JY34" s="1">
        <v>4058.9</v>
      </c>
      <c r="JZ34" s="1">
        <v>21249208</v>
      </c>
      <c r="KA34" s="1">
        <v>4058.9</v>
      </c>
      <c r="KB34" s="1">
        <v>21249208</v>
      </c>
      <c r="KC34" s="1">
        <f t="shared" si="115"/>
        <v>2.7849749999999993</v>
      </c>
      <c r="KD34" s="1" t="e">
        <f t="shared" ca="1" si="116"/>
        <v>#NAME?</v>
      </c>
      <c r="KE34" s="1" t="e">
        <f t="shared" ca="1" si="117"/>
        <v>#NAME?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1</v>
      </c>
      <c r="KN34" s="1">
        <v>1</v>
      </c>
      <c r="KO34" s="1">
        <v>1</v>
      </c>
      <c r="KQ34" s="1">
        <v>13.600096065837979</v>
      </c>
      <c r="KR34" s="1">
        <v>16.747040168241373</v>
      </c>
      <c r="KS34" s="1">
        <v>19.01596331471033</v>
      </c>
      <c r="KT34" s="1">
        <v>19.546689041667307</v>
      </c>
      <c r="KU34" s="1">
        <v>19.910544328823974</v>
      </c>
      <c r="KV34" s="1">
        <v>20</v>
      </c>
      <c r="KW34" s="1">
        <v>20</v>
      </c>
      <c r="KX34" s="1">
        <v>20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L34" s="1">
        <v>1.81</v>
      </c>
      <c r="LM34" s="1">
        <v>4.43</v>
      </c>
      <c r="LN34" s="1">
        <v>11.21</v>
      </c>
      <c r="LO34" s="1">
        <v>165.19</v>
      </c>
      <c r="LP34" s="1">
        <v>43.77</v>
      </c>
      <c r="LQ34" s="1">
        <v>2568.71</v>
      </c>
      <c r="LR34" s="1">
        <v>56.854999999999997</v>
      </c>
      <c r="LS34" s="1">
        <v>4597.4449999999997</v>
      </c>
      <c r="LT34" s="1">
        <v>155.375</v>
      </c>
      <c r="LU34" s="1">
        <v>45877.065000000002</v>
      </c>
      <c r="LV34" s="1">
        <v>155.375</v>
      </c>
      <c r="LW34" s="1">
        <v>45877.065000000002</v>
      </c>
      <c r="LX34" s="1">
        <v>155.375</v>
      </c>
      <c r="LY34" s="1">
        <v>45877.065000000002</v>
      </c>
      <c r="LZ34" s="1">
        <v>155.375</v>
      </c>
      <c r="MA34" s="1">
        <v>45877.065000000002</v>
      </c>
      <c r="MF34" s="1">
        <v>121.97499999999999</v>
      </c>
      <c r="MG34" s="1">
        <v>27045.485000000001</v>
      </c>
      <c r="MH34" s="1">
        <v>1071.4549999999999</v>
      </c>
      <c r="MI34" s="1">
        <v>1543579.3049999999</v>
      </c>
      <c r="MJ34" s="1">
        <v>4327.3050000000003</v>
      </c>
      <c r="MK34" s="1">
        <v>25257863.184999999</v>
      </c>
      <c r="ML34" s="1">
        <v>5638.4049999999997</v>
      </c>
      <c r="MM34" s="1">
        <v>45485835.465000004</v>
      </c>
      <c r="MN34" s="1">
        <v>15486.915000000001</v>
      </c>
      <c r="MO34" s="1">
        <v>457115687.41500002</v>
      </c>
      <c r="MP34" s="1">
        <v>15486.915000000001</v>
      </c>
      <c r="MQ34" s="1">
        <v>457115687.41500002</v>
      </c>
      <c r="MR34" s="1">
        <v>15486.915000000001</v>
      </c>
      <c r="MS34" s="1">
        <v>457115687.41500002</v>
      </c>
      <c r="MT34" s="1">
        <v>15486.915000000001</v>
      </c>
      <c r="MU34" s="1">
        <v>457115687.41500002</v>
      </c>
      <c r="MV34" s="1">
        <f t="shared" si="118"/>
        <v>2.7849749999999993</v>
      </c>
      <c r="MW34" s="1" t="e">
        <f t="shared" ca="1" si="119"/>
        <v>#NAME?</v>
      </c>
      <c r="MX34" s="1" t="e">
        <f t="shared" ca="1" si="120"/>
        <v>#NAME?</v>
      </c>
      <c r="NA34" s="1">
        <v>1</v>
      </c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v>1</v>
      </c>
      <c r="NJ34" s="1">
        <v>0.55258939025455989</v>
      </c>
      <c r="NK34" s="1">
        <v>0.81902282295536377</v>
      </c>
      <c r="NL34" s="1">
        <v>0.95946256987741974</v>
      </c>
      <c r="NM34" s="1">
        <v>0.97932728604953201</v>
      </c>
      <c r="NN34" s="1">
        <v>1</v>
      </c>
      <c r="NO34" s="1">
        <v>1</v>
      </c>
      <c r="NP34" s="1">
        <v>1</v>
      </c>
      <c r="NQ34" s="1">
        <v>1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</row>
    <row r="35" spans="1:390" s="1" customFormat="1" x14ac:dyDescent="0.25">
      <c r="A35" s="1">
        <v>1650</v>
      </c>
      <c r="B35" s="1">
        <v>200</v>
      </c>
      <c r="C35" s="1">
        <v>100</v>
      </c>
      <c r="D35" s="1" t="s">
        <v>338</v>
      </c>
      <c r="E35" s="1">
        <v>90.473716710000005</v>
      </c>
      <c r="F35" s="1">
        <v>8194.4638989683899</v>
      </c>
      <c r="G35" s="1">
        <f t="shared" si="91"/>
        <v>8.9704836470555165</v>
      </c>
      <c r="H35" s="1" t="e">
        <f t="shared" ref="H35:H40" ca="1" si="121">E35-КОРЕНЬ(G35)/КОРЕНЬ(B35)*$B$1</f>
        <v>#NAME?</v>
      </c>
      <c r="I35" s="1" t="e">
        <f t="shared" ref="I35:I40" ca="1" si="122">E35+КОРЕНЬ(G35)/КОРЕНЬ(B35)*$B$1</f>
        <v>#NAME?</v>
      </c>
      <c r="J35" s="1">
        <f t="shared" si="94"/>
        <v>5.4832555581818185E-4</v>
      </c>
      <c r="K35" s="1" t="e">
        <f t="shared" ref="K35:K40" ca="1" si="123">J35-КОРЕНЬ(G35)/КОРЕНЬ(B35)*$B$1</f>
        <v>#NAME?</v>
      </c>
      <c r="L35" s="1" t="e">
        <f t="shared" ref="L35:L40" ca="1" si="124">J35+КОРЕНЬ(G35)/КОРЕНЬ(B35)*$B$1</f>
        <v>#NAME?</v>
      </c>
      <c r="M35" s="1">
        <v>0</v>
      </c>
      <c r="N35" s="1">
        <v>48431.92</v>
      </c>
      <c r="O35" s="1">
        <v>78748.634999999995</v>
      </c>
      <c r="P35" s="1">
        <v>6202308148.5050001</v>
      </c>
      <c r="Q35" s="1">
        <f t="shared" si="97"/>
        <v>960634.1417760849</v>
      </c>
      <c r="R35" s="1" t="e">
        <f t="shared" ref="R35:R40" ca="1" si="125">O35-КОРЕНЬ(Q35)/КОРЕНЬ(B35)*$B$1</f>
        <v>#NAME?</v>
      </c>
      <c r="S35" s="1" t="e">
        <f t="shared" ref="S35:S40" ca="1" si="126">O35+КОРЕНЬ(Q35)/КОРЕНЬ(B35)*$B$1</f>
        <v>#NAME?</v>
      </c>
      <c r="T35" s="1">
        <v>164900</v>
      </c>
      <c r="U35" s="2">
        <v>27192010000</v>
      </c>
      <c r="V35" s="2">
        <f t="shared" si="100"/>
        <v>0</v>
      </c>
      <c r="W35" s="2" t="e">
        <f t="shared" ref="W35:W40" ca="1" si="127">T35-КОРЕНЬ(V35)/КОРЕНЬ(B35)*$B$1</f>
        <v>#NAME?</v>
      </c>
      <c r="X35" s="2" t="e">
        <f t="shared" ref="X35:X40" ca="1" si="128">T35+КОРЕНЬ(V35)/КОРЕНЬ(B35)*$B$1</f>
        <v>#NAME?</v>
      </c>
      <c r="Y35" s="2">
        <f t="shared" si="103"/>
        <v>0.99939393939393939</v>
      </c>
      <c r="Z35" s="2" t="e">
        <f t="shared" ref="Z35:Z40" ca="1" si="129">Y35-КОРЕНЬ(V35)/КОРЕНЬ(B35)*$B$1</f>
        <v>#NAME?</v>
      </c>
      <c r="AA35" s="2" t="e">
        <f t="shared" ref="AA35:AA40" ca="1" si="130">Y35+КОРЕНЬ(V35)/КОРЕНЬ(B35)*$B$1</f>
        <v>#NAME?</v>
      </c>
      <c r="AB35" s="2">
        <v>1650</v>
      </c>
      <c r="AC35" s="2">
        <v>2722500</v>
      </c>
      <c r="AD35" s="2">
        <f t="shared" si="30"/>
        <v>1.6259655822028116</v>
      </c>
      <c r="AE35" s="2">
        <v>7797</v>
      </c>
      <c r="AF35" s="2">
        <v>7797</v>
      </c>
      <c r="AG35" s="2">
        <v>5859.9449999999997</v>
      </c>
      <c r="AH35" s="2">
        <v>34358018.414999999</v>
      </c>
      <c r="AI35" s="2">
        <v>164900</v>
      </c>
      <c r="AJ35" s="2">
        <v>5769.47</v>
      </c>
      <c r="AK35" s="2">
        <v>33307044.879999999</v>
      </c>
      <c r="AL35" s="2"/>
      <c r="AM35" s="2"/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1.0549999999999999</v>
      </c>
      <c r="BA35" s="2">
        <v>1.165</v>
      </c>
      <c r="BB35" s="2">
        <v>572.96954314720813</v>
      </c>
      <c r="BC35" s="2">
        <v>395653.56852791877</v>
      </c>
      <c r="BD35" s="2"/>
      <c r="BE35" s="2"/>
      <c r="BF35" s="2"/>
      <c r="BG35" s="2"/>
      <c r="BH35" s="2">
        <v>1.1000000000000001</v>
      </c>
      <c r="BI35" s="2">
        <v>1.31</v>
      </c>
      <c r="BJ35" s="2">
        <v>1.3149999999999999</v>
      </c>
      <c r="BK35" s="2">
        <v>2.1749999999999998</v>
      </c>
      <c r="BL35" s="2">
        <v>1.625</v>
      </c>
      <c r="BM35" s="1">
        <v>3.7250000000000001</v>
      </c>
      <c r="BN35" s="1">
        <v>1.92</v>
      </c>
      <c r="BO35" s="1">
        <v>5.47</v>
      </c>
      <c r="BP35" s="1">
        <v>3.31</v>
      </c>
      <c r="BQ35" s="1">
        <v>16.989999999999998</v>
      </c>
      <c r="BR35" s="1">
        <v>10.27</v>
      </c>
      <c r="BS35" s="1">
        <v>204.46</v>
      </c>
      <c r="BT35" s="1">
        <v>32.475000000000001</v>
      </c>
      <c r="BU35" s="1">
        <v>2178.5349999999999</v>
      </c>
      <c r="BV35" s="1">
        <v>57248.081218274114</v>
      </c>
      <c r="BW35" s="1">
        <v>3951035820.4873095</v>
      </c>
      <c r="BX35" s="1">
        <f t="shared" si="106"/>
        <v>1.7835999999999999</v>
      </c>
      <c r="BY35" s="1" t="e">
        <f t="shared" ref="BY35:BY40" ca="1" si="131">BN35-КОРЕНЬ(BP35)/КОРЕНЬ(B35)*$B$1</f>
        <v>#NAME?</v>
      </c>
      <c r="BZ35" s="1" t="e">
        <f t="shared" ref="BZ35:BZ40" ca="1" si="132">BN35+КОРЕНЬ(BP35)/КОРЕНЬ(B35)*$B$1</f>
        <v>#NAME?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0.98499999999999999</v>
      </c>
      <c r="CL35" s="1">
        <v>-30537.279838399983</v>
      </c>
      <c r="CM35" s="1">
        <v>-15068.8621664</v>
      </c>
      <c r="CN35" s="1">
        <v>-6855.2484116800006</v>
      </c>
      <c r="CO35" s="1">
        <v>-3969.3506511999994</v>
      </c>
      <c r="CP35" s="1">
        <v>-1046.5104254399998</v>
      </c>
      <c r="CQ35" s="1">
        <v>-102.31353327999999</v>
      </c>
      <c r="CR35" s="1">
        <v>-12.664368479999997</v>
      </c>
      <c r="CS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G35" s="1">
        <v>1</v>
      </c>
      <c r="DH35" s="1">
        <v>1</v>
      </c>
      <c r="DI35" s="1">
        <v>1.01</v>
      </c>
      <c r="DJ35" s="1">
        <v>1.03</v>
      </c>
      <c r="DK35" s="1">
        <v>1.635</v>
      </c>
      <c r="DL35" s="1">
        <v>3.7149999999999999</v>
      </c>
      <c r="DM35" s="1">
        <v>3.5750000000000002</v>
      </c>
      <c r="DN35" s="1">
        <v>22.524999999999999</v>
      </c>
      <c r="DO35" s="1">
        <v>35.295000000000002</v>
      </c>
      <c r="DP35" s="1">
        <v>7096.5450000000001</v>
      </c>
      <c r="DQ35" s="1">
        <v>448.07499999999999</v>
      </c>
      <c r="DR35" s="1">
        <v>301125.41499999998</v>
      </c>
      <c r="DS35" s="1">
        <v>956.43902439024396</v>
      </c>
      <c r="DT35" s="1">
        <v>1082172.7479674798</v>
      </c>
      <c r="DU35" s="1">
        <v>668.33333333333337</v>
      </c>
      <c r="DV35" s="1">
        <v>802119</v>
      </c>
      <c r="EA35" s="1">
        <v>1.375</v>
      </c>
      <c r="EB35" s="1">
        <v>2.2749999999999999</v>
      </c>
      <c r="EC35" s="1">
        <v>21.645</v>
      </c>
      <c r="ED35" s="1">
        <v>909.82500000000005</v>
      </c>
      <c r="EE35" s="1">
        <v>106.72499999999999</v>
      </c>
      <c r="EF35" s="1">
        <v>22567.705000000002</v>
      </c>
      <c r="EG35" s="1">
        <v>304.94499999999999</v>
      </c>
      <c r="EH35" s="1">
        <v>191924.45499999999</v>
      </c>
      <c r="EI35" s="1">
        <v>3480.97</v>
      </c>
      <c r="EJ35" s="1">
        <v>70629941.180000007</v>
      </c>
      <c r="EK35" s="1">
        <v>44756.959999999999</v>
      </c>
      <c r="EL35" s="1">
        <v>3006688584.5900002</v>
      </c>
      <c r="EM35" s="1">
        <v>95595.008130081304</v>
      </c>
      <c r="EN35" s="1">
        <v>10812813608.178862</v>
      </c>
      <c r="EO35" s="1">
        <v>66779</v>
      </c>
      <c r="EP35" s="1">
        <v>8014214873.666667</v>
      </c>
      <c r="EQ35" s="1">
        <f t="shared" si="109"/>
        <v>1.7835999999999999</v>
      </c>
      <c r="ER35" s="1" t="e">
        <f t="shared" ref="ER35:ER40" ca="1" si="133">BN35-КОРЕНЬ(BP35)/КОРЕНЬ(B35)*$B$1</f>
        <v>#NAME?</v>
      </c>
      <c r="ES35" s="1" t="e">
        <f t="shared" ref="ES35:ES40" ca="1" si="134">BN35+КОРЕНЬ(BP35)/КОРЕНЬ(B35)*$B$1</f>
        <v>#NAME?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0.61499999999999999</v>
      </c>
      <c r="FC35" s="1">
        <v>1.4999999999999999E-2</v>
      </c>
      <c r="FE35" s="1">
        <v>-9.5351768938397949</v>
      </c>
      <c r="FF35" s="1">
        <v>54.748401536737063</v>
      </c>
      <c r="FG35" s="1">
        <v>87.676270669885568</v>
      </c>
      <c r="FH35" s="1">
        <v>98.7121525099883</v>
      </c>
      <c r="FI35" s="1">
        <v>105.25500073119218</v>
      </c>
      <c r="FJ35" s="1">
        <v>106.62191773172148</v>
      </c>
      <c r="FK35" s="1">
        <v>106.75006056177509</v>
      </c>
      <c r="FL35" s="1">
        <v>106.75752528361598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Z35" s="1">
        <v>1</v>
      </c>
      <c r="GA35" s="1">
        <v>1</v>
      </c>
      <c r="GB35" s="1">
        <v>1</v>
      </c>
      <c r="GC35" s="1">
        <v>1</v>
      </c>
      <c r="GD35" s="1">
        <v>1.075</v>
      </c>
      <c r="GE35" s="1">
        <v>1.2250000000000001</v>
      </c>
      <c r="GF35" s="1">
        <v>1.9350000000000001</v>
      </c>
      <c r="GG35" s="1">
        <v>5.0449999999999999</v>
      </c>
      <c r="GH35" s="1">
        <v>10.445</v>
      </c>
      <c r="GI35" s="1">
        <v>136.04499999999999</v>
      </c>
      <c r="GJ35" s="1">
        <v>24.484999999999999</v>
      </c>
      <c r="GK35" s="1">
        <v>734.36500000000001</v>
      </c>
      <c r="GL35" s="1">
        <v>37.65</v>
      </c>
      <c r="GM35" s="1">
        <v>1762.87</v>
      </c>
      <c r="GN35" s="1">
        <v>37.65</v>
      </c>
      <c r="GO35" s="1">
        <v>1762.87</v>
      </c>
      <c r="GT35" s="1">
        <v>1.4850000000000001</v>
      </c>
      <c r="GU35" s="1">
        <v>2.9849999999999999</v>
      </c>
      <c r="GV35" s="1">
        <v>5.0650000000000004</v>
      </c>
      <c r="GW35" s="1">
        <v>46.784999999999997</v>
      </c>
      <c r="GX35" s="1">
        <v>38.325000000000003</v>
      </c>
      <c r="GY35" s="1">
        <v>2774.875</v>
      </c>
      <c r="GZ35" s="1">
        <v>141.125</v>
      </c>
      <c r="HA35" s="1">
        <v>33132.735000000001</v>
      </c>
      <c r="HB35" s="1">
        <v>996.52499999999998</v>
      </c>
      <c r="HC35" s="1">
        <v>1262588.665</v>
      </c>
      <c r="HD35" s="1">
        <v>2401.7199999999998</v>
      </c>
      <c r="HE35" s="1">
        <v>7114437</v>
      </c>
      <c r="HF35" s="1">
        <v>3713.75</v>
      </c>
      <c r="HG35" s="1">
        <v>17241565.379999999</v>
      </c>
      <c r="HH35" s="1">
        <v>3713.75</v>
      </c>
      <c r="HI35" s="1">
        <v>17241565.379999999</v>
      </c>
      <c r="HJ35" s="1">
        <f t="shared" si="112"/>
        <v>1.7835999999999999</v>
      </c>
      <c r="HK35" s="1" t="e">
        <f t="shared" ref="HK35:HK40" ca="1" si="135">BN35-КОРЕНЬ(BP35)/КОРЕНЬ(B35)*$B$1</f>
        <v>#NAME?</v>
      </c>
      <c r="HL35" s="1" t="e">
        <f t="shared" ref="HL35:HL40" ca="1" si="136">BN35+КОРЕНЬ(BP35)/КОРЕНЬ(B35)*$B$1</f>
        <v>#NAME?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X35" s="1">
        <v>-40.01866267349191</v>
      </c>
      <c r="HY35" s="1">
        <v>-22.423899117287398</v>
      </c>
      <c r="HZ35" s="1">
        <v>-8.5997775119463409</v>
      </c>
      <c r="IA35" s="1">
        <v>-4.1204203109305491</v>
      </c>
      <c r="IB35" s="1">
        <v>-0.78056769189350106</v>
      </c>
      <c r="IC35" s="1">
        <v>-4.834432198168534E-2</v>
      </c>
      <c r="ID35" s="1">
        <v>0</v>
      </c>
      <c r="IE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S35" s="1">
        <v>1</v>
      </c>
      <c r="IT35" s="1">
        <v>1</v>
      </c>
      <c r="IU35" s="1">
        <v>1.145</v>
      </c>
      <c r="IV35" s="1">
        <v>1.4650000000000001</v>
      </c>
      <c r="IW35" s="1">
        <v>5.23</v>
      </c>
      <c r="IX35" s="1">
        <v>39.81</v>
      </c>
      <c r="IY35" s="1">
        <v>8.8550000000000004</v>
      </c>
      <c r="IZ35" s="1">
        <v>102.645</v>
      </c>
      <c r="JA35" s="1">
        <v>19.55</v>
      </c>
      <c r="JB35" s="1">
        <v>461.67</v>
      </c>
      <c r="JC35" s="1">
        <v>37.65</v>
      </c>
      <c r="JD35" s="1">
        <v>1762.87</v>
      </c>
      <c r="JE35" s="1">
        <v>37.65</v>
      </c>
      <c r="JF35" s="1">
        <v>1762.87</v>
      </c>
      <c r="JG35" s="1">
        <v>37.65</v>
      </c>
      <c r="JH35" s="1">
        <v>1762.87</v>
      </c>
      <c r="JM35" s="1">
        <v>6.1749999999999998</v>
      </c>
      <c r="JN35" s="1">
        <v>78.444999999999993</v>
      </c>
      <c r="JO35" s="1">
        <v>48.52</v>
      </c>
      <c r="JP35" s="1">
        <v>4592.8900000000003</v>
      </c>
      <c r="JQ35" s="1">
        <v>471.41500000000002</v>
      </c>
      <c r="JR35" s="1">
        <v>344453.51500000001</v>
      </c>
      <c r="JS35" s="1">
        <v>838.18</v>
      </c>
      <c r="JT35" s="1">
        <v>946058.68</v>
      </c>
      <c r="JU35" s="1">
        <v>1906.26</v>
      </c>
      <c r="JV35" s="1">
        <v>4424640.04</v>
      </c>
      <c r="JW35" s="1">
        <v>3713.75</v>
      </c>
      <c r="JX35" s="1">
        <v>17241565.379999999</v>
      </c>
      <c r="JY35" s="1">
        <v>3713.75</v>
      </c>
      <c r="JZ35" s="1">
        <v>17241565.379999999</v>
      </c>
      <c r="KA35" s="1">
        <v>3713.75</v>
      </c>
      <c r="KB35" s="1">
        <v>17241565.379999999</v>
      </c>
      <c r="KC35" s="1">
        <f t="shared" si="115"/>
        <v>1.7835999999999999</v>
      </c>
      <c r="KD35" s="1" t="e">
        <f t="shared" ref="KD35:KD40" ca="1" si="137">BN35-КОРЕНЬ(BP35)/КОРЕНЬ(B35)*$B$1</f>
        <v>#NAME?</v>
      </c>
      <c r="KE35" s="1" t="e">
        <f t="shared" ref="KE35:KE40" ca="1" si="138">BN35+КОРЕНЬ(BP35)/КОРЕНЬ(B35)*$B$1</f>
        <v>#NAME?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1</v>
      </c>
      <c r="KN35" s="1">
        <v>1</v>
      </c>
      <c r="KO35" s="1">
        <v>1</v>
      </c>
      <c r="KQ35" s="1">
        <v>13.681106860080718</v>
      </c>
      <c r="KR35" s="1">
        <v>16.757019347407834</v>
      </c>
      <c r="KS35" s="1">
        <v>19.020043072409599</v>
      </c>
      <c r="KT35" s="1">
        <v>19.53002943141226</v>
      </c>
      <c r="KU35" s="1">
        <v>19.911193501171425</v>
      </c>
      <c r="KV35" s="1">
        <v>20</v>
      </c>
      <c r="KW35" s="1">
        <v>20</v>
      </c>
      <c r="KX35" s="1">
        <v>20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L35" s="1">
        <v>1.5149999999999999</v>
      </c>
      <c r="LM35" s="1">
        <v>2.915</v>
      </c>
      <c r="LN35" s="1">
        <v>11.045</v>
      </c>
      <c r="LO35" s="1">
        <v>164.61500000000001</v>
      </c>
      <c r="LP35" s="1">
        <v>44.695</v>
      </c>
      <c r="LQ35" s="1">
        <v>2894.9250000000002</v>
      </c>
      <c r="LR35" s="1">
        <v>54.645000000000003</v>
      </c>
      <c r="LS35" s="1">
        <v>4291.9049999999997</v>
      </c>
      <c r="LT35" s="1">
        <v>142.44999999999999</v>
      </c>
      <c r="LU35" s="1">
        <v>38894.870000000003</v>
      </c>
      <c r="LV35" s="1">
        <v>142.44999999999999</v>
      </c>
      <c r="LW35" s="1">
        <v>38894.870000000003</v>
      </c>
      <c r="LX35" s="1">
        <v>142.44999999999999</v>
      </c>
      <c r="LY35" s="1">
        <v>38894.870000000003</v>
      </c>
      <c r="LZ35" s="1">
        <v>142.44999999999999</v>
      </c>
      <c r="MA35" s="1">
        <v>38894.870000000003</v>
      </c>
      <c r="MF35" s="1">
        <v>93.95</v>
      </c>
      <c r="MG35" s="1">
        <v>16003.5</v>
      </c>
      <c r="MH35" s="1">
        <v>1054.99</v>
      </c>
      <c r="MI35" s="1">
        <v>1543862.1</v>
      </c>
      <c r="MJ35" s="1">
        <v>4421.08</v>
      </c>
      <c r="MK35" s="1">
        <v>28521206.969999999</v>
      </c>
      <c r="ML35" s="1">
        <v>5414.49</v>
      </c>
      <c r="MM35" s="1">
        <v>42363025.399999999</v>
      </c>
      <c r="MN35" s="1">
        <v>14195.34</v>
      </c>
      <c r="MO35" s="1">
        <v>387505476.32999998</v>
      </c>
      <c r="MP35" s="1">
        <v>14195.34</v>
      </c>
      <c r="MQ35" s="1">
        <v>387505476.32999998</v>
      </c>
      <c r="MR35" s="1">
        <v>14195.34</v>
      </c>
      <c r="MS35" s="1">
        <v>387505476.32999998</v>
      </c>
      <c r="MT35" s="1">
        <v>14195.34</v>
      </c>
      <c r="MU35" s="1">
        <v>387505476.32999998</v>
      </c>
      <c r="MV35" s="1">
        <f t="shared" si="118"/>
        <v>1.7835999999999999</v>
      </c>
      <c r="MW35" s="1" t="e">
        <f t="shared" ref="MW35:MW40" ca="1" si="139">BN35-КОРЕНЬ(BP35)/КОРЕНЬ(B35)*$B$1</f>
        <v>#NAME?</v>
      </c>
      <c r="MX35" s="1" t="e">
        <f t="shared" ref="MX35:MX40" ca="1" si="140">BN35+КОРЕНЬ(BP35)/КОРЕНЬ(B35)*$B$1</f>
        <v>#NAME?</v>
      </c>
      <c r="NA35" s="1">
        <v>1</v>
      </c>
      <c r="NB35" s="1">
        <v>1</v>
      </c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v>1</v>
      </c>
      <c r="NJ35" s="1">
        <v>0.54825818653632108</v>
      </c>
      <c r="NK35" s="1">
        <v>0.83094571523174665</v>
      </c>
      <c r="NL35" s="1">
        <v>0.96084075080745124</v>
      </c>
      <c r="NM35" s="1">
        <v>0.98018864913080161</v>
      </c>
      <c r="NN35" s="1">
        <v>1</v>
      </c>
      <c r="NO35" s="1">
        <v>1</v>
      </c>
      <c r="NP35" s="1">
        <v>1</v>
      </c>
      <c r="NQ35" s="1">
        <v>1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</row>
    <row r="36" spans="1:390" s="1" customFormat="1" x14ac:dyDescent="0.25">
      <c r="A36" s="1">
        <v>1700</v>
      </c>
      <c r="B36" s="1">
        <v>200</v>
      </c>
      <c r="C36" s="1">
        <v>100</v>
      </c>
      <c r="D36" s="1" t="s">
        <v>341</v>
      </c>
      <c r="E36" s="1">
        <v>95.21756718499995</v>
      </c>
      <c r="F36" s="1">
        <v>9077.3084571722447</v>
      </c>
      <c r="G36" s="1">
        <f t="shared" si="91"/>
        <v>10.923356542265537</v>
      </c>
      <c r="H36" s="1" t="e">
        <f t="shared" ca="1" si="121"/>
        <v>#NAME?</v>
      </c>
      <c r="I36" s="1" t="e">
        <f t="shared" ca="1" si="122"/>
        <v>#NAME?</v>
      </c>
      <c r="J36" s="1">
        <f t="shared" si="94"/>
        <v>5.6010333638235269E-4</v>
      </c>
      <c r="K36" s="1" t="e">
        <f t="shared" ca="1" si="123"/>
        <v>#NAME?</v>
      </c>
      <c r="L36" s="1" t="e">
        <f t="shared" ca="1" si="124"/>
        <v>#NAME?</v>
      </c>
      <c r="M36" s="1">
        <v>0</v>
      </c>
      <c r="N36" s="1">
        <v>50341.919999999998</v>
      </c>
      <c r="O36" s="1">
        <v>82337.990000000005</v>
      </c>
      <c r="P36" s="1">
        <v>6780774852.7600002</v>
      </c>
      <c r="Q36" s="1">
        <f t="shared" si="97"/>
        <v>1230255.5198993683</v>
      </c>
      <c r="R36" s="1" t="e">
        <f t="shared" ca="1" si="125"/>
        <v>#NAME?</v>
      </c>
      <c r="S36" s="1" t="e">
        <f t="shared" ca="1" si="126"/>
        <v>#NAME?</v>
      </c>
      <c r="T36" s="1">
        <v>169900</v>
      </c>
      <c r="U36" s="2">
        <v>28866010000</v>
      </c>
      <c r="V36" s="2">
        <f t="shared" si="100"/>
        <v>0</v>
      </c>
      <c r="W36" s="2" t="e">
        <f t="shared" ca="1" si="127"/>
        <v>#NAME?</v>
      </c>
      <c r="X36" s="2" t="e">
        <f t="shared" ca="1" si="128"/>
        <v>#NAME?</v>
      </c>
      <c r="Y36" s="2">
        <f t="shared" si="103"/>
        <v>0.99941176470588233</v>
      </c>
      <c r="Z36" s="2" t="e">
        <f t="shared" ca="1" si="129"/>
        <v>#NAME?</v>
      </c>
      <c r="AA36" s="2" t="e">
        <f t="shared" ca="1" si="130"/>
        <v>#NAME?</v>
      </c>
      <c r="AB36" s="2">
        <v>1700</v>
      </c>
      <c r="AC36" s="2">
        <v>2890000</v>
      </c>
      <c r="AD36" s="2">
        <f t="shared" si="30"/>
        <v>1.6355750833500193</v>
      </c>
      <c r="AE36" s="2">
        <v>7797</v>
      </c>
      <c r="AF36" s="2">
        <v>7797</v>
      </c>
      <c r="AG36" s="2">
        <v>5955.5450000000001</v>
      </c>
      <c r="AH36" s="2">
        <v>35479908.234999999</v>
      </c>
      <c r="AI36" s="2">
        <v>169900</v>
      </c>
      <c r="AJ36" s="2">
        <v>5866.8549999999996</v>
      </c>
      <c r="AK36" s="2">
        <v>34432152.115000002</v>
      </c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1.1100000000000001</v>
      </c>
      <c r="BA36" s="2">
        <v>1.35</v>
      </c>
      <c r="BB36" s="2">
        <v>564.48223350253807</v>
      </c>
      <c r="BC36" s="2">
        <v>362759.16243654821</v>
      </c>
      <c r="BD36" s="2"/>
      <c r="BE36" s="2"/>
      <c r="BF36" s="2"/>
      <c r="BG36" s="2"/>
      <c r="BH36" s="2">
        <v>1.115</v>
      </c>
      <c r="BI36" s="2">
        <v>1.345</v>
      </c>
      <c r="BJ36" s="2">
        <v>1.36</v>
      </c>
      <c r="BK36" s="2">
        <v>2.19</v>
      </c>
      <c r="BL36" s="2">
        <v>1.655</v>
      </c>
      <c r="BM36" s="1">
        <v>3.6549999999999998</v>
      </c>
      <c r="BN36" s="1">
        <v>1.9550000000000001</v>
      </c>
      <c r="BO36" s="1">
        <v>5.2450000000000001</v>
      </c>
      <c r="BP36" s="1">
        <v>3.2349999999999999</v>
      </c>
      <c r="BQ36" s="1">
        <v>17.274999999999999</v>
      </c>
      <c r="BR36" s="1">
        <v>11.935</v>
      </c>
      <c r="BS36" s="1">
        <v>296.245</v>
      </c>
      <c r="BT36" s="1">
        <v>38.24</v>
      </c>
      <c r="BU36" s="1">
        <v>3125.23</v>
      </c>
      <c r="BV36" s="1">
        <v>56397.756345177666</v>
      </c>
      <c r="BW36" s="1">
        <v>3621862260.4060912</v>
      </c>
      <c r="BX36" s="1">
        <f t="shared" si="106"/>
        <v>1.4229749999999997</v>
      </c>
      <c r="BY36" s="1" t="e">
        <f t="shared" ca="1" si="131"/>
        <v>#NAME?</v>
      </c>
      <c r="BZ36" s="1" t="e">
        <f t="shared" ca="1" si="132"/>
        <v>#NAME?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0.98499999999999999</v>
      </c>
      <c r="CL36" s="1">
        <v>-35469.369617599972</v>
      </c>
      <c r="CM36" s="1">
        <v>-15119.844464479989</v>
      </c>
      <c r="CN36" s="1">
        <v>-6858.1606233600005</v>
      </c>
      <c r="CO36" s="1">
        <v>-3267.7652600000001</v>
      </c>
      <c r="CP36" s="1">
        <v>-1070.3887870400004</v>
      </c>
      <c r="CQ36" s="1">
        <v>-106.19341920000001</v>
      </c>
      <c r="CR36" s="1">
        <v>-11.704587999999994</v>
      </c>
      <c r="CS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1.5449999999999999</v>
      </c>
      <c r="DL36" s="1">
        <v>3.2149999999999999</v>
      </c>
      <c r="DM36" s="1">
        <v>3.02</v>
      </c>
      <c r="DN36" s="1">
        <v>14.52</v>
      </c>
      <c r="DO36" s="1">
        <v>35.92</v>
      </c>
      <c r="DP36" s="1">
        <v>8562</v>
      </c>
      <c r="DQ36" s="1">
        <v>476.97</v>
      </c>
      <c r="DR36" s="1">
        <v>345506.13</v>
      </c>
      <c r="DS36" s="1">
        <v>1062.2782608695652</v>
      </c>
      <c r="DT36" s="1">
        <v>1307834.9913043478</v>
      </c>
      <c r="DU36" s="1">
        <v>1185</v>
      </c>
      <c r="DV36" s="1">
        <v>1763276.2</v>
      </c>
      <c r="EA36" s="1">
        <v>1.385</v>
      </c>
      <c r="EB36" s="1">
        <v>2.415</v>
      </c>
      <c r="EC36" s="1">
        <v>18.895</v>
      </c>
      <c r="ED36" s="1">
        <v>673.36500000000001</v>
      </c>
      <c r="EE36" s="1">
        <v>93.03</v>
      </c>
      <c r="EF36" s="1">
        <v>17806.310000000001</v>
      </c>
      <c r="EG36" s="1">
        <v>251.14500000000001</v>
      </c>
      <c r="EH36" s="1">
        <v>117441.925</v>
      </c>
      <c r="EI36" s="1">
        <v>3543.3449999999998</v>
      </c>
      <c r="EJ36" s="1">
        <v>85261008.784999996</v>
      </c>
      <c r="EK36" s="1">
        <v>47645.68</v>
      </c>
      <c r="EL36" s="1">
        <v>3450133051.9899998</v>
      </c>
      <c r="EM36" s="1">
        <v>106182.07826086956</v>
      </c>
      <c r="EN36" s="1">
        <v>13068865710.043478</v>
      </c>
      <c r="EO36" s="1">
        <v>118452.2</v>
      </c>
      <c r="EP36" s="1">
        <v>17620967885.400002</v>
      </c>
      <c r="EQ36" s="1">
        <f t="shared" si="109"/>
        <v>1.4229749999999997</v>
      </c>
      <c r="ER36" s="1" t="e">
        <f t="shared" ca="1" si="133"/>
        <v>#NAME?</v>
      </c>
      <c r="ES36" s="1" t="e">
        <f t="shared" ca="1" si="134"/>
        <v>#NAME?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0.57499999999999996</v>
      </c>
      <c r="FC36" s="1">
        <v>2.5000000000000001E-2</v>
      </c>
      <c r="FE36" s="1">
        <v>-8.2360069830109239</v>
      </c>
      <c r="FF36" s="1">
        <v>57.185969895064353</v>
      </c>
      <c r="FG36" s="1">
        <v>87.925284057969506</v>
      </c>
      <c r="FH36" s="1">
        <v>98.324834914870024</v>
      </c>
      <c r="FI36" s="1">
        <v>105.13761880712873</v>
      </c>
      <c r="FJ36" s="1">
        <v>106.60567458226544</v>
      </c>
      <c r="FK36" s="1">
        <v>106.75001713532936</v>
      </c>
      <c r="FL36" s="1">
        <v>106.75752528361598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Z36" s="1">
        <v>1</v>
      </c>
      <c r="GA36" s="1">
        <v>1</v>
      </c>
      <c r="GB36" s="1">
        <v>1</v>
      </c>
      <c r="GC36" s="1">
        <v>1</v>
      </c>
      <c r="GD36" s="1">
        <v>1.115</v>
      </c>
      <c r="GE36" s="1">
        <v>1.345</v>
      </c>
      <c r="GF36" s="1">
        <v>2.0150000000000001</v>
      </c>
      <c r="GG36" s="1">
        <v>5.5250000000000004</v>
      </c>
      <c r="GH36" s="1">
        <v>11.12</v>
      </c>
      <c r="GI36" s="1">
        <v>152.4</v>
      </c>
      <c r="GJ36" s="1">
        <v>25.105</v>
      </c>
      <c r="GK36" s="1">
        <v>737.16499999999996</v>
      </c>
      <c r="GL36" s="1">
        <v>39.29</v>
      </c>
      <c r="GM36" s="1">
        <v>1890.89</v>
      </c>
      <c r="GN36" s="1">
        <v>39.29</v>
      </c>
      <c r="GO36" s="1">
        <v>1890.89</v>
      </c>
      <c r="GT36" s="1">
        <v>1.4750000000000001</v>
      </c>
      <c r="GU36" s="1">
        <v>2.7850000000000001</v>
      </c>
      <c r="GV36" s="1">
        <v>5.9649999999999999</v>
      </c>
      <c r="GW36" s="1">
        <v>58.805</v>
      </c>
      <c r="GX36" s="1">
        <v>46.06</v>
      </c>
      <c r="GY36" s="1">
        <v>3636.79</v>
      </c>
      <c r="GZ36" s="1">
        <v>147.49</v>
      </c>
      <c r="HA36" s="1">
        <v>36798.19</v>
      </c>
      <c r="HB36" s="1">
        <v>1059.635</v>
      </c>
      <c r="HC36" s="1">
        <v>1408376.655</v>
      </c>
      <c r="HD36" s="1">
        <v>2462.2049999999999</v>
      </c>
      <c r="HE36" s="1">
        <v>7135046.4649999999</v>
      </c>
      <c r="HF36" s="1">
        <v>3882.58</v>
      </c>
      <c r="HG36" s="1">
        <v>18552271.059999999</v>
      </c>
      <c r="HH36" s="1">
        <v>3882.58</v>
      </c>
      <c r="HI36" s="1">
        <v>18552271.059999999</v>
      </c>
      <c r="HJ36" s="1">
        <f t="shared" si="112"/>
        <v>1.4229749999999997</v>
      </c>
      <c r="HK36" s="1" t="e">
        <f t="shared" ca="1" si="135"/>
        <v>#NAME?</v>
      </c>
      <c r="HL36" s="1" t="e">
        <f t="shared" ca="1" si="136"/>
        <v>#NAME?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X36" s="1">
        <v>-41.578233963669128</v>
      </c>
      <c r="HY36" s="1">
        <v>-22.656763933420603</v>
      </c>
      <c r="HZ36" s="1">
        <v>-8.4207752553724884</v>
      </c>
      <c r="IA36" s="1">
        <v>-4.2827471049480348</v>
      </c>
      <c r="IB36" s="1">
        <v>-0.76147710077658948</v>
      </c>
      <c r="IC36" s="1">
        <v>-5.5477090798655301E-2</v>
      </c>
      <c r="ID36" s="1">
        <v>0</v>
      </c>
      <c r="IE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S36" s="1">
        <v>1</v>
      </c>
      <c r="IT36" s="1">
        <v>1</v>
      </c>
      <c r="IU36" s="1">
        <v>1.175</v>
      </c>
      <c r="IV36" s="1">
        <v>1.5549999999999999</v>
      </c>
      <c r="IW36" s="1">
        <v>5.5949999999999998</v>
      </c>
      <c r="IX36" s="1">
        <v>41.215000000000003</v>
      </c>
      <c r="IY36" s="1">
        <v>8.99</v>
      </c>
      <c r="IZ36" s="1">
        <v>99.55</v>
      </c>
      <c r="JA36" s="1">
        <v>19.984999999999999</v>
      </c>
      <c r="JB36" s="1">
        <v>466.53500000000003</v>
      </c>
      <c r="JC36" s="1">
        <v>39.29</v>
      </c>
      <c r="JD36" s="1">
        <v>1890.89</v>
      </c>
      <c r="JE36" s="1">
        <v>39.29</v>
      </c>
      <c r="JF36" s="1">
        <v>1890.89</v>
      </c>
      <c r="JG36" s="1">
        <v>39.29</v>
      </c>
      <c r="JH36" s="1">
        <v>1890.89</v>
      </c>
      <c r="JM36" s="1">
        <v>7.9749999999999996</v>
      </c>
      <c r="JN36" s="1">
        <v>102.075</v>
      </c>
      <c r="JO36" s="1">
        <v>52.384999999999998</v>
      </c>
      <c r="JP36" s="1">
        <v>4920.1850000000004</v>
      </c>
      <c r="JQ36" s="1">
        <v>505.92</v>
      </c>
      <c r="JR36" s="1">
        <v>355053.23</v>
      </c>
      <c r="JS36" s="1">
        <v>846.53499999999997</v>
      </c>
      <c r="JT36" s="1">
        <v>904760.38500000001</v>
      </c>
      <c r="JU36" s="1">
        <v>1947.48</v>
      </c>
      <c r="JV36" s="1">
        <v>4465137.95</v>
      </c>
      <c r="JW36" s="1">
        <v>3882.58</v>
      </c>
      <c r="JX36" s="1">
        <v>18552271.059999999</v>
      </c>
      <c r="JY36" s="1">
        <v>3882.58</v>
      </c>
      <c r="JZ36" s="1">
        <v>18552271.059999999</v>
      </c>
      <c r="KA36" s="1">
        <v>3882.58</v>
      </c>
      <c r="KB36" s="1">
        <v>18552271.059999999</v>
      </c>
      <c r="KC36" s="1">
        <f t="shared" si="115"/>
        <v>1.4229749999999997</v>
      </c>
      <c r="KD36" s="1" t="e">
        <f t="shared" ca="1" si="137"/>
        <v>#NAME?</v>
      </c>
      <c r="KE36" s="1" t="e">
        <f t="shared" ca="1" si="138"/>
        <v>#NAME?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1</v>
      </c>
      <c r="KN36" s="1">
        <v>1</v>
      </c>
      <c r="KO36" s="1">
        <v>1</v>
      </c>
      <c r="KQ36" s="1">
        <v>13.578567621995171</v>
      </c>
      <c r="KR36" s="1">
        <v>16.691037584240913</v>
      </c>
      <c r="KS36" s="1">
        <v>18.97284843199246</v>
      </c>
      <c r="KT36" s="1">
        <v>19.516039064650592</v>
      </c>
      <c r="KU36" s="1">
        <v>19.910431991168878</v>
      </c>
      <c r="KV36" s="1">
        <v>20</v>
      </c>
      <c r="KW36" s="1">
        <v>20</v>
      </c>
      <c r="KX36" s="1">
        <v>20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L36" s="1">
        <v>1.59</v>
      </c>
      <c r="LM36" s="1">
        <v>3.24</v>
      </c>
      <c r="LN36" s="1">
        <v>10.87</v>
      </c>
      <c r="LO36" s="1">
        <v>153.07</v>
      </c>
      <c r="LP36" s="1">
        <v>44.255000000000003</v>
      </c>
      <c r="LQ36" s="1">
        <v>2936.2049999999999</v>
      </c>
      <c r="LR36" s="1">
        <v>57.314999999999998</v>
      </c>
      <c r="LS36" s="1">
        <v>4686.5349999999999</v>
      </c>
      <c r="LT36" s="1">
        <v>157.94999999999999</v>
      </c>
      <c r="LU36" s="1">
        <v>48491.24</v>
      </c>
      <c r="LV36" s="1">
        <v>157.94999999999999</v>
      </c>
      <c r="LW36" s="1">
        <v>48491.24</v>
      </c>
      <c r="LX36" s="1">
        <v>157.94999999999999</v>
      </c>
      <c r="LY36" s="1">
        <v>48491.24</v>
      </c>
      <c r="LZ36" s="1">
        <v>157.94999999999999</v>
      </c>
      <c r="MA36" s="1">
        <v>48491.24</v>
      </c>
      <c r="MF36" s="1">
        <v>100.56</v>
      </c>
      <c r="MG36" s="1">
        <v>17621.72</v>
      </c>
      <c r="MH36" s="1">
        <v>1036.81</v>
      </c>
      <c r="MI36" s="1">
        <v>1422804.27</v>
      </c>
      <c r="MJ36" s="1">
        <v>4372.1499999999996</v>
      </c>
      <c r="MK36" s="1">
        <v>28905909.079999998</v>
      </c>
      <c r="ML36" s="1">
        <v>5679.85</v>
      </c>
      <c r="MM36" s="1">
        <v>46291605.75</v>
      </c>
      <c r="MN36" s="1">
        <v>15747.19</v>
      </c>
      <c r="MO36" s="1">
        <v>483528475.97000003</v>
      </c>
      <c r="MP36" s="1">
        <v>15747.19</v>
      </c>
      <c r="MQ36" s="1">
        <v>483528475.97000003</v>
      </c>
      <c r="MR36" s="1">
        <v>15747.19</v>
      </c>
      <c r="MS36" s="1">
        <v>483528475.97000003</v>
      </c>
      <c r="MT36" s="1">
        <v>15747.19</v>
      </c>
      <c r="MU36" s="1">
        <v>483528475.97000003</v>
      </c>
      <c r="MV36" s="1">
        <f t="shared" si="118"/>
        <v>1.4229749999999997</v>
      </c>
      <c r="MW36" s="1" t="e">
        <f t="shared" ca="1" si="139"/>
        <v>#NAME?</v>
      </c>
      <c r="MX36" s="1" t="e">
        <f t="shared" ca="1" si="140"/>
        <v>#NAME?</v>
      </c>
      <c r="NA36" s="1">
        <v>1</v>
      </c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v>1</v>
      </c>
      <c r="NJ36" s="1">
        <v>0.55096055928296872</v>
      </c>
      <c r="NK36" s="1">
        <v>0.82822001435847104</v>
      </c>
      <c r="NL36" s="1">
        <v>0.95724834585999719</v>
      </c>
      <c r="NM36" s="1">
        <v>0.97812137773575469</v>
      </c>
      <c r="NN36" s="1">
        <v>1</v>
      </c>
      <c r="NO36" s="1">
        <v>1</v>
      </c>
      <c r="NP36" s="1">
        <v>1</v>
      </c>
      <c r="NQ36" s="1">
        <v>1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</row>
    <row r="37" spans="1:390" s="1" customFormat="1" x14ac:dyDescent="0.25">
      <c r="A37" s="1">
        <v>1750</v>
      </c>
      <c r="B37" s="1">
        <v>200</v>
      </c>
      <c r="C37" s="1">
        <v>100</v>
      </c>
      <c r="D37" s="1" t="s">
        <v>342</v>
      </c>
      <c r="E37" s="1">
        <v>98.243423830000012</v>
      </c>
      <c r="F37" s="1">
        <v>9660.966962099963</v>
      </c>
      <c r="G37" s="1">
        <f t="shared" si="91"/>
        <v>9.1966362589482742</v>
      </c>
      <c r="H37" s="1" t="e">
        <f t="shared" ca="1" si="121"/>
        <v>#NAME?</v>
      </c>
      <c r="I37" s="1" t="e">
        <f t="shared" ca="1" si="122"/>
        <v>#NAME?</v>
      </c>
      <c r="J37" s="1">
        <f t="shared" si="94"/>
        <v>5.6139099331428579E-4</v>
      </c>
      <c r="K37" s="1" t="e">
        <f t="shared" ca="1" si="123"/>
        <v>#NAME?</v>
      </c>
      <c r="L37" s="1" t="e">
        <f t="shared" ca="1" si="124"/>
        <v>#NAME?</v>
      </c>
      <c r="M37" s="1">
        <v>0</v>
      </c>
      <c r="N37" s="1">
        <v>52130.654999999999</v>
      </c>
      <c r="O37" s="1">
        <v>85648.285000000003</v>
      </c>
      <c r="P37" s="1">
        <v>7337083336.6049995</v>
      </c>
      <c r="Q37" s="1">
        <f t="shared" si="97"/>
        <v>1454613.1637735367</v>
      </c>
      <c r="R37" s="1" t="e">
        <f t="shared" ca="1" si="125"/>
        <v>#NAME?</v>
      </c>
      <c r="S37" s="1" t="e">
        <f t="shared" ca="1" si="126"/>
        <v>#NAME?</v>
      </c>
      <c r="T37" s="1">
        <v>174900</v>
      </c>
      <c r="U37" s="2">
        <v>30590010000</v>
      </c>
      <c r="V37" s="2">
        <f t="shared" si="100"/>
        <v>0</v>
      </c>
      <c r="W37" s="2" t="e">
        <f t="shared" ca="1" si="127"/>
        <v>#NAME?</v>
      </c>
      <c r="X37" s="2" t="e">
        <f t="shared" ca="1" si="128"/>
        <v>#NAME?</v>
      </c>
      <c r="Y37" s="2">
        <f t="shared" si="103"/>
        <v>0.99942857142857144</v>
      </c>
      <c r="Z37" s="2" t="e">
        <f t="shared" ca="1" si="129"/>
        <v>#NAME?</v>
      </c>
      <c r="AA37" s="2" t="e">
        <f t="shared" ca="1" si="130"/>
        <v>#NAME?</v>
      </c>
      <c r="AB37" s="2">
        <v>1750</v>
      </c>
      <c r="AC37" s="2">
        <v>3062500</v>
      </c>
      <c r="AD37" s="2">
        <f t="shared" si="30"/>
        <v>1.6429543231329053</v>
      </c>
      <c r="AE37" s="2">
        <v>7797</v>
      </c>
      <c r="AF37" s="2">
        <v>7797</v>
      </c>
      <c r="AG37" s="2">
        <v>6031.8549999999996</v>
      </c>
      <c r="AH37" s="2">
        <v>36395148.945</v>
      </c>
      <c r="AI37" s="2">
        <v>174900</v>
      </c>
      <c r="AJ37" s="2">
        <v>5946.27</v>
      </c>
      <c r="AK37" s="2">
        <v>35370726.310000002</v>
      </c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1.04</v>
      </c>
      <c r="BA37" s="2">
        <v>1.1200000000000001</v>
      </c>
      <c r="BB37" s="2">
        <v>575.28426395939084</v>
      </c>
      <c r="BC37" s="2">
        <v>393309.4873096447</v>
      </c>
      <c r="BD37" s="2"/>
      <c r="BE37" s="2"/>
      <c r="BF37" s="2"/>
      <c r="BG37" s="2"/>
      <c r="BH37" s="2">
        <v>1.07</v>
      </c>
      <c r="BI37" s="2">
        <v>1.21</v>
      </c>
      <c r="BJ37" s="2">
        <v>1.31</v>
      </c>
      <c r="BK37" s="2">
        <v>2.06</v>
      </c>
      <c r="BL37" s="2">
        <v>1.675</v>
      </c>
      <c r="BM37" s="1">
        <v>3.875</v>
      </c>
      <c r="BN37" s="1">
        <v>1.9950000000000001</v>
      </c>
      <c r="BO37" s="1">
        <v>5.6349999999999998</v>
      </c>
      <c r="BP37" s="1">
        <v>3.165</v>
      </c>
      <c r="BQ37" s="1">
        <v>18.254999999999999</v>
      </c>
      <c r="BR37" s="1">
        <v>10.035</v>
      </c>
      <c r="BS37" s="1">
        <v>211.88499999999999</v>
      </c>
      <c r="BT37" s="1">
        <v>29.795000000000002</v>
      </c>
      <c r="BU37" s="1">
        <v>1762.5650000000001</v>
      </c>
      <c r="BV37" s="1">
        <v>57478.857868020306</v>
      </c>
      <c r="BW37" s="1">
        <v>3927405793.0710659</v>
      </c>
      <c r="BX37" s="1">
        <f t="shared" si="106"/>
        <v>1.6549749999999994</v>
      </c>
      <c r="BY37" s="1" t="e">
        <f t="shared" ca="1" si="131"/>
        <v>#NAME?</v>
      </c>
      <c r="BZ37" s="1" t="e">
        <f t="shared" ca="1" si="132"/>
        <v>#NAME?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0.98499999999999999</v>
      </c>
      <c r="CL37" s="1">
        <v>-34719.301720000003</v>
      </c>
      <c r="CM37" s="1">
        <v>-16478.729457279998</v>
      </c>
      <c r="CN37" s="1">
        <v>-6671.3055971200029</v>
      </c>
      <c r="CO37" s="1">
        <v>-3104.9159772799981</v>
      </c>
      <c r="CP37" s="1">
        <v>-1027.4331747200001</v>
      </c>
      <c r="CQ37" s="1">
        <v>-101.24611055999999</v>
      </c>
      <c r="CR37" s="1">
        <v>-12.683288480000003</v>
      </c>
      <c r="CS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G37" s="1">
        <v>1</v>
      </c>
      <c r="DH37" s="1">
        <v>1</v>
      </c>
      <c r="DI37" s="1">
        <v>1</v>
      </c>
      <c r="DJ37" s="1">
        <v>1</v>
      </c>
      <c r="DK37" s="1">
        <v>1.5249999999999999</v>
      </c>
      <c r="DL37" s="1">
        <v>3.1349999999999998</v>
      </c>
      <c r="DM37" s="1">
        <v>2.96</v>
      </c>
      <c r="DN37" s="1">
        <v>14.38</v>
      </c>
      <c r="DO37" s="1">
        <v>35.46</v>
      </c>
      <c r="DP37" s="1">
        <v>7514.14</v>
      </c>
      <c r="DQ37" s="1">
        <v>540.79999999999995</v>
      </c>
      <c r="DR37" s="1">
        <v>400195.12</v>
      </c>
      <c r="DS37" s="1">
        <v>1041.4338235294117</v>
      </c>
      <c r="DT37" s="1">
        <v>1230552.4632352942</v>
      </c>
      <c r="DU37" s="1">
        <v>1230.5</v>
      </c>
      <c r="DV37" s="1">
        <v>1648897.1666666667</v>
      </c>
      <c r="EA37" s="1">
        <v>1.325</v>
      </c>
      <c r="EB37" s="1">
        <v>2.2149999999999999</v>
      </c>
      <c r="EC37" s="1">
        <v>21.725000000000001</v>
      </c>
      <c r="ED37" s="1">
        <v>903.04499999999996</v>
      </c>
      <c r="EE37" s="1">
        <v>95.28</v>
      </c>
      <c r="EF37" s="1">
        <v>17874.59</v>
      </c>
      <c r="EG37" s="1">
        <v>243.63499999999999</v>
      </c>
      <c r="EH37" s="1">
        <v>116384.765</v>
      </c>
      <c r="EI37" s="1">
        <v>3495.9250000000002</v>
      </c>
      <c r="EJ37" s="1">
        <v>74799611.984999999</v>
      </c>
      <c r="EK37" s="1">
        <v>54032.785000000003</v>
      </c>
      <c r="EL37" s="1">
        <v>3996915046.2449999</v>
      </c>
      <c r="EM37" s="1">
        <v>104092.47794117648</v>
      </c>
      <c r="EN37" s="1">
        <v>12294765527.066177</v>
      </c>
      <c r="EO37" s="1">
        <v>123000</v>
      </c>
      <c r="EP37" s="1">
        <v>16477433640.333334</v>
      </c>
      <c r="EQ37" s="1">
        <f t="shared" si="109"/>
        <v>1.6549749999999994</v>
      </c>
      <c r="ER37" s="1" t="e">
        <f t="shared" ca="1" si="133"/>
        <v>#NAME?</v>
      </c>
      <c r="ES37" s="1" t="e">
        <f t="shared" ca="1" si="134"/>
        <v>#NAME?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0.68</v>
      </c>
      <c r="FC37" s="1">
        <v>0.03</v>
      </c>
      <c r="FE37" s="1">
        <v>-11.66892300219533</v>
      </c>
      <c r="FF37" s="1">
        <v>58.538375098051638</v>
      </c>
      <c r="FG37" s="1">
        <v>88.940683313594448</v>
      </c>
      <c r="FH37" s="1">
        <v>98.590755997840787</v>
      </c>
      <c r="FI37" s="1">
        <v>105.13913732868849</v>
      </c>
      <c r="FJ37" s="1">
        <v>106.6255757468879</v>
      </c>
      <c r="FK37" s="1">
        <v>106.75010298411387</v>
      </c>
      <c r="FL37" s="1">
        <v>106.75752528361598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Z37" s="1">
        <v>1</v>
      </c>
      <c r="GA37" s="1">
        <v>1</v>
      </c>
      <c r="GB37" s="1">
        <v>1</v>
      </c>
      <c r="GC37" s="1">
        <v>1</v>
      </c>
      <c r="GD37" s="1">
        <v>1.085</v>
      </c>
      <c r="GE37" s="1">
        <v>1.2549999999999999</v>
      </c>
      <c r="GF37" s="1">
        <v>2.0249999999999999</v>
      </c>
      <c r="GG37" s="1">
        <v>5.9450000000000003</v>
      </c>
      <c r="GH37" s="1">
        <v>10.824999999999999</v>
      </c>
      <c r="GI37" s="1">
        <v>149.35499999999999</v>
      </c>
      <c r="GJ37" s="1">
        <v>25.594999999999999</v>
      </c>
      <c r="GK37" s="1">
        <v>780.85500000000002</v>
      </c>
      <c r="GL37" s="1">
        <v>42.49</v>
      </c>
      <c r="GM37" s="1">
        <v>2372.52</v>
      </c>
      <c r="GN37" s="1">
        <v>42.49</v>
      </c>
      <c r="GO37" s="1">
        <v>2372.52</v>
      </c>
      <c r="GT37" s="1">
        <v>1.51</v>
      </c>
      <c r="GU37" s="1">
        <v>2.91</v>
      </c>
      <c r="GV37" s="1">
        <v>5.38</v>
      </c>
      <c r="GW37" s="1">
        <v>53.09</v>
      </c>
      <c r="GX37" s="1">
        <v>43.09</v>
      </c>
      <c r="GY37" s="1">
        <v>3238.8</v>
      </c>
      <c r="GZ37" s="1">
        <v>147.02500000000001</v>
      </c>
      <c r="HA37" s="1">
        <v>40193.525000000001</v>
      </c>
      <c r="HB37" s="1">
        <v>1034.0650000000001</v>
      </c>
      <c r="HC37" s="1">
        <v>1390924.5149999999</v>
      </c>
      <c r="HD37" s="1">
        <v>2513.3449999999998</v>
      </c>
      <c r="HE37" s="1">
        <v>7570394.6449999996</v>
      </c>
      <c r="HF37" s="1">
        <v>4202.5349999999999</v>
      </c>
      <c r="HG37" s="1">
        <v>23340870.914999999</v>
      </c>
      <c r="HH37" s="1">
        <v>4202.5349999999999</v>
      </c>
      <c r="HI37" s="1">
        <v>23340870.914999999</v>
      </c>
      <c r="HJ37" s="1">
        <f t="shared" si="112"/>
        <v>1.6549749999999994</v>
      </c>
      <c r="HK37" s="1" t="e">
        <f t="shared" ca="1" si="135"/>
        <v>#NAME?</v>
      </c>
      <c r="HL37" s="1" t="e">
        <f t="shared" ca="1" si="136"/>
        <v>#NAME?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X37" s="1">
        <v>-37.834646048884174</v>
      </c>
      <c r="HY37" s="1">
        <v>-21.821807959452258</v>
      </c>
      <c r="HZ37" s="1">
        <v>-7.9730866657570383</v>
      </c>
      <c r="IA37" s="1">
        <v>-4.1246754798455703</v>
      </c>
      <c r="IB37" s="1">
        <v>-0.76193356655206712</v>
      </c>
      <c r="IC37" s="1">
        <v>-5.349576612727476E-2</v>
      </c>
      <c r="ID37" s="1">
        <v>0</v>
      </c>
      <c r="IE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S37" s="1">
        <v>1</v>
      </c>
      <c r="IT37" s="1">
        <v>1</v>
      </c>
      <c r="IU37" s="1">
        <v>1.21</v>
      </c>
      <c r="IV37" s="1">
        <v>1.67</v>
      </c>
      <c r="IW37" s="1">
        <v>5.79</v>
      </c>
      <c r="IX37" s="1">
        <v>45.5</v>
      </c>
      <c r="IY37" s="1">
        <v>8.9550000000000001</v>
      </c>
      <c r="IZ37" s="1">
        <v>101.245</v>
      </c>
      <c r="JA37" s="1">
        <v>19.355</v>
      </c>
      <c r="JB37" s="1">
        <v>458.30500000000001</v>
      </c>
      <c r="JC37" s="1">
        <v>42.49</v>
      </c>
      <c r="JD37" s="1">
        <v>2372.52</v>
      </c>
      <c r="JE37" s="1">
        <v>42.49</v>
      </c>
      <c r="JF37" s="1">
        <v>2372.52</v>
      </c>
      <c r="JG37" s="1">
        <v>42.49</v>
      </c>
      <c r="JH37" s="1">
        <v>2372.52</v>
      </c>
      <c r="JM37" s="1">
        <v>6.3</v>
      </c>
      <c r="JN37" s="1">
        <v>71.03</v>
      </c>
      <c r="JO37" s="1">
        <v>56.435000000000002</v>
      </c>
      <c r="JP37" s="1">
        <v>6133.585</v>
      </c>
      <c r="JQ37" s="1">
        <v>530.06500000000005</v>
      </c>
      <c r="JR37" s="1">
        <v>401306.58500000002</v>
      </c>
      <c r="JS37" s="1">
        <v>845.36</v>
      </c>
      <c r="JT37" s="1">
        <v>926363.81</v>
      </c>
      <c r="JU37" s="1">
        <v>1889.0550000000001</v>
      </c>
      <c r="JV37" s="1">
        <v>4407175.2750000004</v>
      </c>
      <c r="JW37" s="1">
        <v>4202.5349999999999</v>
      </c>
      <c r="JX37" s="1">
        <v>23340870.914999999</v>
      </c>
      <c r="JY37" s="1">
        <v>4202.5349999999999</v>
      </c>
      <c r="JZ37" s="1">
        <v>23340870.914999999</v>
      </c>
      <c r="KA37" s="1">
        <v>4202.5349999999999</v>
      </c>
      <c r="KB37" s="1">
        <v>23340870.914999999</v>
      </c>
      <c r="KC37" s="1">
        <f t="shared" si="115"/>
        <v>1.6549749999999994</v>
      </c>
      <c r="KD37" s="1" t="e">
        <f t="shared" ca="1" si="137"/>
        <v>#NAME?</v>
      </c>
      <c r="KE37" s="1" t="e">
        <f t="shared" ca="1" si="138"/>
        <v>#NAME?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1</v>
      </c>
      <c r="KN37" s="1">
        <v>1</v>
      </c>
      <c r="KO37" s="1">
        <v>1</v>
      </c>
      <c r="KQ37" s="1">
        <v>13.776502789244272</v>
      </c>
      <c r="KR37" s="1">
        <v>16.769473312906101</v>
      </c>
      <c r="KS37" s="1">
        <v>19.034069334445839</v>
      </c>
      <c r="KT37" s="1">
        <v>19.536556516352981</v>
      </c>
      <c r="KU37" s="1">
        <v>19.905836174428813</v>
      </c>
      <c r="KV37" s="1">
        <v>20</v>
      </c>
      <c r="KW37" s="1">
        <v>20</v>
      </c>
      <c r="KX37" s="1">
        <v>20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L37" s="1">
        <v>1.64</v>
      </c>
      <c r="LM37" s="1">
        <v>3.59</v>
      </c>
      <c r="LN37" s="1">
        <v>10.865</v>
      </c>
      <c r="LO37" s="1">
        <v>159.70500000000001</v>
      </c>
      <c r="LP37" s="1">
        <v>48.09</v>
      </c>
      <c r="LQ37" s="1">
        <v>3355.52</v>
      </c>
      <c r="LR37" s="1">
        <v>59.314999999999998</v>
      </c>
      <c r="LS37" s="1">
        <v>4946.9849999999997</v>
      </c>
      <c r="LT37" s="1">
        <v>151.02500000000001</v>
      </c>
      <c r="LU37" s="1">
        <v>42308.135000000002</v>
      </c>
      <c r="LV37" s="1">
        <v>151.02500000000001</v>
      </c>
      <c r="LW37" s="1">
        <v>42308.135000000002</v>
      </c>
      <c r="LX37" s="1">
        <v>151.02500000000001</v>
      </c>
      <c r="LY37" s="1">
        <v>42308.135000000002</v>
      </c>
      <c r="LZ37" s="1">
        <v>151.02500000000001</v>
      </c>
      <c r="MA37" s="1">
        <v>42308.135000000002</v>
      </c>
      <c r="MF37" s="1">
        <v>106.58499999999999</v>
      </c>
      <c r="MG37" s="1">
        <v>20993.025000000001</v>
      </c>
      <c r="MH37" s="1">
        <v>1037.8</v>
      </c>
      <c r="MI37" s="1">
        <v>1490794.27</v>
      </c>
      <c r="MJ37" s="1">
        <v>4759.1149999999998</v>
      </c>
      <c r="MK37" s="1">
        <v>33061518.035</v>
      </c>
      <c r="ML37" s="1">
        <v>5883.84</v>
      </c>
      <c r="MM37" s="1">
        <v>48899076.659999996</v>
      </c>
      <c r="MN37" s="1">
        <v>15053.06</v>
      </c>
      <c r="MO37" s="1">
        <v>421613934.68000001</v>
      </c>
      <c r="MP37" s="1">
        <v>15053.06</v>
      </c>
      <c r="MQ37" s="1">
        <v>421613934.68000001</v>
      </c>
      <c r="MR37" s="1">
        <v>15053.06</v>
      </c>
      <c r="MS37" s="1">
        <v>421613934.68000001</v>
      </c>
      <c r="MT37" s="1">
        <v>15053.06</v>
      </c>
      <c r="MU37" s="1">
        <v>421613934.68000001</v>
      </c>
      <c r="MV37" s="1">
        <f t="shared" si="118"/>
        <v>1.6549749999999994</v>
      </c>
      <c r="MW37" s="1" t="e">
        <f t="shared" ca="1" si="139"/>
        <v>#NAME?</v>
      </c>
      <c r="MX37" s="1" t="e">
        <f t="shared" ca="1" si="140"/>
        <v>#NAME?</v>
      </c>
      <c r="NA37" s="1">
        <v>1</v>
      </c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v>1</v>
      </c>
      <c r="NJ37" s="1">
        <v>0.55288081407710954</v>
      </c>
      <c r="NK37" s="1">
        <v>0.82027727621161195</v>
      </c>
      <c r="NL37" s="1">
        <v>0.95596134912722119</v>
      </c>
      <c r="NM37" s="1">
        <v>0.9789827408170243</v>
      </c>
      <c r="NN37" s="1">
        <v>1</v>
      </c>
      <c r="NO37" s="1">
        <v>1</v>
      </c>
      <c r="NP37" s="1">
        <v>1</v>
      </c>
      <c r="NQ37" s="1">
        <v>1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</row>
    <row r="38" spans="1:390" s="1" customFormat="1" x14ac:dyDescent="0.25">
      <c r="A38" s="1">
        <v>1800</v>
      </c>
      <c r="B38" s="1">
        <v>200</v>
      </c>
      <c r="C38" s="1">
        <v>100</v>
      </c>
      <c r="D38" s="1" t="s">
        <v>343</v>
      </c>
      <c r="E38" s="1">
        <v>101.72410197999996</v>
      </c>
      <c r="F38" s="1">
        <v>10355.801890757111</v>
      </c>
      <c r="G38" s="1">
        <f t="shared" si="91"/>
        <v>8.0089671196801646</v>
      </c>
      <c r="H38" s="1" t="e">
        <f t="shared" ca="1" si="121"/>
        <v>#NAME?</v>
      </c>
      <c r="I38" s="1" t="e">
        <f t="shared" ca="1" si="122"/>
        <v>#NAME?</v>
      </c>
      <c r="J38" s="1">
        <f t="shared" si="94"/>
        <v>5.6513389988888866E-4</v>
      </c>
      <c r="K38" s="1" t="e">
        <f t="shared" ca="1" si="123"/>
        <v>#NAME?</v>
      </c>
      <c r="L38" s="1" t="e">
        <f t="shared" ca="1" si="124"/>
        <v>#NAME?</v>
      </c>
      <c r="M38" s="1">
        <v>0</v>
      </c>
      <c r="N38" s="1">
        <v>53992.535000000003</v>
      </c>
      <c r="O38" s="1">
        <v>89118.75</v>
      </c>
      <c r="P38" s="1">
        <v>7943442200.3800001</v>
      </c>
      <c r="Q38" s="1">
        <f t="shared" si="97"/>
        <v>1290598.8175001144</v>
      </c>
      <c r="R38" s="1" t="e">
        <f t="shared" ca="1" si="125"/>
        <v>#NAME?</v>
      </c>
      <c r="S38" s="1" t="e">
        <f t="shared" ca="1" si="126"/>
        <v>#NAME?</v>
      </c>
      <c r="T38" s="1">
        <v>179900</v>
      </c>
      <c r="U38" s="2">
        <v>32364010000</v>
      </c>
      <c r="V38" s="2">
        <f t="shared" si="100"/>
        <v>0</v>
      </c>
      <c r="W38" s="2" t="e">
        <f t="shared" ca="1" si="127"/>
        <v>#NAME?</v>
      </c>
      <c r="X38" s="2" t="e">
        <f t="shared" ca="1" si="128"/>
        <v>#NAME?</v>
      </c>
      <c r="Y38" s="2">
        <f t="shared" si="103"/>
        <v>0.99944444444444447</v>
      </c>
      <c r="Z38" s="2" t="e">
        <f t="shared" ca="1" si="129"/>
        <v>#NAME?</v>
      </c>
      <c r="AA38" s="2" t="e">
        <f t="shared" ca="1" si="130"/>
        <v>#NAME?</v>
      </c>
      <c r="AB38" s="2">
        <v>1800</v>
      </c>
      <c r="AC38" s="2">
        <v>3240000</v>
      </c>
      <c r="AD38" s="2">
        <f t="shared" si="30"/>
        <v>1.6505753989880267</v>
      </c>
      <c r="AE38" s="2">
        <v>7797</v>
      </c>
      <c r="AF38" s="2">
        <v>7797</v>
      </c>
      <c r="AG38" s="2">
        <v>6112.0450000000001</v>
      </c>
      <c r="AH38" s="2">
        <v>37367593.325000003</v>
      </c>
      <c r="AI38" s="2">
        <v>179900</v>
      </c>
      <c r="AJ38" s="2">
        <v>6028.02</v>
      </c>
      <c r="AK38" s="2">
        <v>36348150.899999999</v>
      </c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1.05</v>
      </c>
      <c r="BA38" s="2">
        <v>1.1499999999999999</v>
      </c>
      <c r="BB38" s="2">
        <v>596.16666666666663</v>
      </c>
      <c r="BC38" s="2">
        <v>398879.98484848486</v>
      </c>
      <c r="BD38" s="2"/>
      <c r="BE38" s="2"/>
      <c r="BF38" s="2"/>
      <c r="BG38" s="2"/>
      <c r="BH38" s="2">
        <v>1.1200000000000001</v>
      </c>
      <c r="BI38" s="2">
        <v>1.38</v>
      </c>
      <c r="BJ38" s="2">
        <v>1.28</v>
      </c>
      <c r="BK38" s="2">
        <v>1.94</v>
      </c>
      <c r="BL38" s="2">
        <v>1.615</v>
      </c>
      <c r="BM38" s="1">
        <v>3.7749999999999999</v>
      </c>
      <c r="BN38" s="1">
        <v>1.9650000000000001</v>
      </c>
      <c r="BO38" s="1">
        <v>5.8550000000000004</v>
      </c>
      <c r="BP38" s="1">
        <v>3.7050000000000001</v>
      </c>
      <c r="BQ38" s="1">
        <v>25.125</v>
      </c>
      <c r="BR38" s="1">
        <v>9.9450000000000003</v>
      </c>
      <c r="BS38" s="1">
        <v>163.035</v>
      </c>
      <c r="BT38" s="1">
        <v>33.29</v>
      </c>
      <c r="BU38" s="1">
        <v>2087.31</v>
      </c>
      <c r="BV38" s="1">
        <v>59570.282828282827</v>
      </c>
      <c r="BW38" s="1">
        <v>3983300190.5959597</v>
      </c>
      <c r="BX38" s="1">
        <f t="shared" si="106"/>
        <v>1.9937750000000003</v>
      </c>
      <c r="BY38" s="1" t="e">
        <f t="shared" ca="1" si="131"/>
        <v>#NAME?</v>
      </c>
      <c r="BZ38" s="1" t="e">
        <f t="shared" ca="1" si="132"/>
        <v>#NAME?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0.99</v>
      </c>
      <c r="CL38" s="1">
        <v>-29594.333732959996</v>
      </c>
      <c r="CM38" s="1">
        <v>-15798.520430399993</v>
      </c>
      <c r="CN38" s="1">
        <v>-7827.5272552000033</v>
      </c>
      <c r="CO38" s="1">
        <v>-4652.9599553599992</v>
      </c>
      <c r="CP38" s="1">
        <v>-947.14822048000065</v>
      </c>
      <c r="CQ38" s="1">
        <v>-107.46495967999998</v>
      </c>
      <c r="CR38" s="1">
        <v>-12.174934239999994</v>
      </c>
      <c r="CS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G38" s="1">
        <v>1</v>
      </c>
      <c r="DH38" s="1">
        <v>1</v>
      </c>
      <c r="DI38" s="1">
        <v>1</v>
      </c>
      <c r="DJ38" s="1">
        <v>1</v>
      </c>
      <c r="DK38" s="1">
        <v>1.575</v>
      </c>
      <c r="DL38" s="1">
        <v>3.5649999999999999</v>
      </c>
      <c r="DM38" s="1">
        <v>3.2949999999999999</v>
      </c>
      <c r="DN38" s="1">
        <v>19.725000000000001</v>
      </c>
      <c r="DO38" s="1">
        <v>30.51</v>
      </c>
      <c r="DP38" s="1">
        <v>5784.04</v>
      </c>
      <c r="DQ38" s="1">
        <v>527.77</v>
      </c>
      <c r="DR38" s="1">
        <v>390605.61</v>
      </c>
      <c r="DS38" s="1">
        <v>1109.9929577464789</v>
      </c>
      <c r="DT38" s="1">
        <v>1429613.5704225353</v>
      </c>
      <c r="DU38" s="1">
        <v>1229.5</v>
      </c>
      <c r="DV38" s="1">
        <v>1844587.8333333333</v>
      </c>
      <c r="EA38" s="1">
        <v>1.2849999999999999</v>
      </c>
      <c r="EB38" s="1">
        <v>2.0449999999999999</v>
      </c>
      <c r="EC38" s="1">
        <v>20.09</v>
      </c>
      <c r="ED38" s="1">
        <v>751.16</v>
      </c>
      <c r="EE38" s="1">
        <v>101.095</v>
      </c>
      <c r="EF38" s="1">
        <v>22292.994999999999</v>
      </c>
      <c r="EG38" s="1">
        <v>279.7</v>
      </c>
      <c r="EH38" s="1">
        <v>167328.94</v>
      </c>
      <c r="EI38" s="1">
        <v>3001.67</v>
      </c>
      <c r="EJ38" s="1">
        <v>57527860.859999999</v>
      </c>
      <c r="EK38" s="1">
        <v>52725.065000000002</v>
      </c>
      <c r="EL38" s="1">
        <v>3900519465.335</v>
      </c>
      <c r="EM38" s="1">
        <v>110950.4647887324</v>
      </c>
      <c r="EN38" s="1">
        <v>14285139904.014084</v>
      </c>
      <c r="EO38" s="1">
        <v>122899.33333333333</v>
      </c>
      <c r="EP38" s="1">
        <v>18432931455.666668</v>
      </c>
      <c r="EQ38" s="1">
        <f t="shared" si="109"/>
        <v>1.9937750000000003</v>
      </c>
      <c r="ER38" s="1" t="e">
        <f t="shared" ca="1" si="133"/>
        <v>#NAME?</v>
      </c>
      <c r="ES38" s="1" t="e">
        <f t="shared" ca="1" si="134"/>
        <v>#NAME?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0.71</v>
      </c>
      <c r="FC38" s="1">
        <v>0.03</v>
      </c>
      <c r="FE38" s="1">
        <v>-11.888043350874682</v>
      </c>
      <c r="FF38" s="1">
        <v>56.307288150474406</v>
      </c>
      <c r="FG38" s="1">
        <v>88.889044339897978</v>
      </c>
      <c r="FH38" s="1">
        <v>98.848543397837531</v>
      </c>
      <c r="FI38" s="1">
        <v>105.21428171087308</v>
      </c>
      <c r="FJ38" s="1">
        <v>106.61309319953189</v>
      </c>
      <c r="FK38" s="1">
        <v>106.75008564483808</v>
      </c>
      <c r="FL38" s="1">
        <v>106.75752528361598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Z38" s="1">
        <v>1</v>
      </c>
      <c r="GA38" s="1">
        <v>1</v>
      </c>
      <c r="GB38" s="1">
        <v>1</v>
      </c>
      <c r="GC38" s="1">
        <v>1</v>
      </c>
      <c r="GD38" s="1">
        <v>1.115</v>
      </c>
      <c r="GE38" s="1">
        <v>1.355</v>
      </c>
      <c r="GF38" s="1">
        <v>2.085</v>
      </c>
      <c r="GG38" s="1">
        <v>6.0549999999999997</v>
      </c>
      <c r="GH38" s="1">
        <v>11.4</v>
      </c>
      <c r="GI38" s="1">
        <v>161.72999999999999</v>
      </c>
      <c r="GJ38" s="1">
        <v>24.04</v>
      </c>
      <c r="GK38" s="1">
        <v>695.48</v>
      </c>
      <c r="GL38" s="1">
        <v>37.369999999999997</v>
      </c>
      <c r="GM38" s="1">
        <v>1795.77</v>
      </c>
      <c r="GN38" s="1">
        <v>37.369999999999997</v>
      </c>
      <c r="GO38" s="1">
        <v>1795.77</v>
      </c>
      <c r="GT38" s="1">
        <v>1.395</v>
      </c>
      <c r="GU38" s="1">
        <v>2.605</v>
      </c>
      <c r="GV38" s="1">
        <v>4.9400000000000004</v>
      </c>
      <c r="GW38" s="1">
        <v>43.93</v>
      </c>
      <c r="GX38" s="1">
        <v>44.454999999999998</v>
      </c>
      <c r="GY38" s="1">
        <v>3689.0349999999999</v>
      </c>
      <c r="GZ38" s="1">
        <v>154.27500000000001</v>
      </c>
      <c r="HA38" s="1">
        <v>42380.915000000001</v>
      </c>
      <c r="HB38" s="1">
        <v>1086.905</v>
      </c>
      <c r="HC38" s="1">
        <v>1495885.925</v>
      </c>
      <c r="HD38" s="1">
        <v>2350.86</v>
      </c>
      <c r="HE38" s="1">
        <v>6711332.9000000004</v>
      </c>
      <c r="HF38" s="1">
        <v>3685.2950000000001</v>
      </c>
      <c r="HG38" s="1">
        <v>17577884.885000002</v>
      </c>
      <c r="HH38" s="1">
        <v>3685.2950000000001</v>
      </c>
      <c r="HI38" s="1">
        <v>17577884.885000002</v>
      </c>
      <c r="HJ38" s="1">
        <f t="shared" si="112"/>
        <v>1.9937750000000003</v>
      </c>
      <c r="HK38" s="1" t="e">
        <f t="shared" ca="1" si="135"/>
        <v>#NAME?</v>
      </c>
      <c r="HL38" s="1" t="e">
        <f t="shared" ca="1" si="136"/>
        <v>#NAME?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X38" s="1">
        <v>-39.689253020697585</v>
      </c>
      <c r="HY38" s="1">
        <v>-21.759990594490247</v>
      </c>
      <c r="HZ38" s="1">
        <v>-8.555457674688018</v>
      </c>
      <c r="IA38" s="1">
        <v>-4.1503374051216841</v>
      </c>
      <c r="IB38" s="1">
        <v>-0.77278589659912345</v>
      </c>
      <c r="IC38" s="1">
        <v>-4.9929381718789773E-2</v>
      </c>
      <c r="ID38" s="1">
        <v>0</v>
      </c>
      <c r="IE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S38" s="1">
        <v>1</v>
      </c>
      <c r="IT38" s="1">
        <v>1</v>
      </c>
      <c r="IU38" s="1">
        <v>1.145</v>
      </c>
      <c r="IV38" s="1">
        <v>1.4750000000000001</v>
      </c>
      <c r="IW38" s="1">
        <v>5.625</v>
      </c>
      <c r="IX38" s="1">
        <v>42.225000000000001</v>
      </c>
      <c r="IY38" s="1">
        <v>9.0150000000000006</v>
      </c>
      <c r="IZ38" s="1">
        <v>103.625</v>
      </c>
      <c r="JA38" s="1">
        <v>18.78</v>
      </c>
      <c r="JB38" s="1">
        <v>428.38</v>
      </c>
      <c r="JC38" s="1">
        <v>37.369999999999997</v>
      </c>
      <c r="JD38" s="1">
        <v>1795.77</v>
      </c>
      <c r="JE38" s="1">
        <v>37.369999999999997</v>
      </c>
      <c r="JF38" s="1">
        <v>1795.77</v>
      </c>
      <c r="JG38" s="1">
        <v>37.369999999999997</v>
      </c>
      <c r="JH38" s="1">
        <v>1795.77</v>
      </c>
      <c r="JM38" s="1">
        <v>7.125</v>
      </c>
      <c r="JN38" s="1">
        <v>102.355</v>
      </c>
      <c r="JO38" s="1">
        <v>53.79</v>
      </c>
      <c r="JP38" s="1">
        <v>5249.4</v>
      </c>
      <c r="JQ38" s="1">
        <v>509.44</v>
      </c>
      <c r="JR38" s="1">
        <v>362113.59</v>
      </c>
      <c r="JS38" s="1">
        <v>849.16</v>
      </c>
      <c r="JT38" s="1">
        <v>940817.15</v>
      </c>
      <c r="JU38" s="1">
        <v>1828.9449999999999</v>
      </c>
      <c r="JV38" s="1">
        <v>4108130.4350000001</v>
      </c>
      <c r="JW38" s="1">
        <v>3685.2950000000001</v>
      </c>
      <c r="JX38" s="1">
        <v>17577884.885000002</v>
      </c>
      <c r="JY38" s="1">
        <v>3685.2950000000001</v>
      </c>
      <c r="JZ38" s="1">
        <v>17577884.885000002</v>
      </c>
      <c r="KA38" s="1">
        <v>3685.2950000000001</v>
      </c>
      <c r="KB38" s="1">
        <v>17577884.885000002</v>
      </c>
      <c r="KC38" s="1">
        <f t="shared" si="115"/>
        <v>1.9937750000000003</v>
      </c>
      <c r="KD38" s="1" t="e">
        <f t="shared" ca="1" si="137"/>
        <v>#NAME?</v>
      </c>
      <c r="KE38" s="1" t="e">
        <f t="shared" ca="1" si="138"/>
        <v>#NAME?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1</v>
      </c>
      <c r="KN38" s="1">
        <v>1</v>
      </c>
      <c r="KO38" s="1">
        <v>1</v>
      </c>
      <c r="KQ38" s="1">
        <v>13.572849727164284</v>
      </c>
      <c r="KR38" s="1">
        <v>16.752896150621854</v>
      </c>
      <c r="KS38" s="1">
        <v>18.978613892079011</v>
      </c>
      <c r="KT38" s="1">
        <v>19.493642944286588</v>
      </c>
      <c r="KU38" s="1">
        <v>19.912759750775514</v>
      </c>
      <c r="KV38" s="1">
        <v>20</v>
      </c>
      <c r="KW38" s="1">
        <v>20</v>
      </c>
      <c r="KX38" s="1">
        <v>20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L38" s="1">
        <v>1.5</v>
      </c>
      <c r="LM38" s="1">
        <v>2.92</v>
      </c>
      <c r="LN38" s="1">
        <v>10.815</v>
      </c>
      <c r="LO38" s="1">
        <v>153.38499999999999</v>
      </c>
      <c r="LP38" s="1">
        <v>45.85</v>
      </c>
      <c r="LQ38" s="1">
        <v>2901.48</v>
      </c>
      <c r="LR38" s="1">
        <v>58.89</v>
      </c>
      <c r="LS38" s="1">
        <v>4936.8900000000003</v>
      </c>
      <c r="LT38" s="1">
        <v>165.87</v>
      </c>
      <c r="LU38" s="1">
        <v>53471.85</v>
      </c>
      <c r="LV38" s="1">
        <v>165.87</v>
      </c>
      <c r="LW38" s="1">
        <v>53471.85</v>
      </c>
      <c r="LX38" s="1">
        <v>165.87</v>
      </c>
      <c r="LY38" s="1">
        <v>53471.85</v>
      </c>
      <c r="LZ38" s="1">
        <v>165.87</v>
      </c>
      <c r="MA38" s="1">
        <v>53471.85</v>
      </c>
      <c r="MF38" s="1">
        <v>94.034999999999997</v>
      </c>
      <c r="MG38" s="1">
        <v>16082.575000000001</v>
      </c>
      <c r="MH38" s="1">
        <v>1028.665</v>
      </c>
      <c r="MI38" s="1">
        <v>1421765.0149999999</v>
      </c>
      <c r="MJ38" s="1">
        <v>4536.72</v>
      </c>
      <c r="MK38" s="1">
        <v>28594604.879999999</v>
      </c>
      <c r="ML38" s="1">
        <v>5842.99</v>
      </c>
      <c r="MM38" s="1">
        <v>48832673.990000002</v>
      </c>
      <c r="MN38" s="1">
        <v>16540.314999999999</v>
      </c>
      <c r="MO38" s="1">
        <v>533143931.125</v>
      </c>
      <c r="MP38" s="1">
        <v>16540.314999999999</v>
      </c>
      <c r="MQ38" s="1">
        <v>533143931.125</v>
      </c>
      <c r="MR38" s="1">
        <v>16540.314999999999</v>
      </c>
      <c r="MS38" s="1">
        <v>533143931.125</v>
      </c>
      <c r="MT38" s="1">
        <v>16540.314999999999</v>
      </c>
      <c r="MU38" s="1">
        <v>533143931.125</v>
      </c>
      <c r="MV38" s="1">
        <f t="shared" si="118"/>
        <v>1.9937750000000003</v>
      </c>
      <c r="MW38" s="1" t="e">
        <f t="shared" ca="1" si="139"/>
        <v>#NAME?</v>
      </c>
      <c r="MX38" s="1" t="e">
        <f t="shared" ca="1" si="140"/>
        <v>#NAME?</v>
      </c>
      <c r="NA38" s="1">
        <v>1</v>
      </c>
      <c r="NB38" s="1">
        <v>1</v>
      </c>
      <c r="NC38" s="1">
        <v>1</v>
      </c>
      <c r="ND38" s="1">
        <v>1</v>
      </c>
      <c r="NE38" s="1">
        <v>1</v>
      </c>
      <c r="NF38" s="1">
        <v>1</v>
      </c>
      <c r="NG38" s="1">
        <v>1</v>
      </c>
      <c r="NH38" s="1">
        <v>1</v>
      </c>
      <c r="NJ38" s="1">
        <v>0.55213224866599608</v>
      </c>
      <c r="NK38" s="1">
        <v>0.82770063730801824</v>
      </c>
      <c r="NL38" s="1">
        <v>0.96117263604302006</v>
      </c>
      <c r="NM38" s="1">
        <v>0.97967183128203983</v>
      </c>
      <c r="NN38" s="1">
        <v>1</v>
      </c>
      <c r="NO38" s="1">
        <v>1</v>
      </c>
      <c r="NP38" s="1">
        <v>1</v>
      </c>
      <c r="NQ38" s="1">
        <v>1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</row>
    <row r="39" spans="1:390" s="1" customFormat="1" x14ac:dyDescent="0.25">
      <c r="A39" s="1">
        <v>1850</v>
      </c>
      <c r="B39" s="1">
        <v>200</v>
      </c>
      <c r="C39" s="1">
        <v>100</v>
      </c>
      <c r="D39" s="1" t="s">
        <v>338</v>
      </c>
      <c r="E39" s="1">
        <v>101.79900399500004</v>
      </c>
      <c r="F39" s="1">
        <v>10372.271546188744</v>
      </c>
      <c r="G39" s="1">
        <f t="shared" si="91"/>
        <v>9.2343318147104583</v>
      </c>
      <c r="H39" s="1" t="e">
        <f t="shared" ca="1" si="121"/>
        <v>#NAME?</v>
      </c>
      <c r="I39" s="1" t="e">
        <f t="shared" ca="1" si="122"/>
        <v>#NAME?</v>
      </c>
      <c r="J39" s="1">
        <f t="shared" si="94"/>
        <v>5.5026488645945962E-4</v>
      </c>
      <c r="K39" s="1" t="e">
        <f t="shared" ca="1" si="123"/>
        <v>#NAME?</v>
      </c>
      <c r="L39" s="1" t="e">
        <f t="shared" ca="1" si="124"/>
        <v>#NAME?</v>
      </c>
      <c r="M39" s="1">
        <v>0</v>
      </c>
      <c r="N39" s="1">
        <v>55903.355000000003</v>
      </c>
      <c r="O39" s="1">
        <v>92714.684999999998</v>
      </c>
      <c r="P39" s="1">
        <v>8597213986.3050003</v>
      </c>
      <c r="Q39" s="1">
        <f t="shared" si="97"/>
        <v>1201171.6557750702</v>
      </c>
      <c r="R39" s="1" t="e">
        <f t="shared" ca="1" si="125"/>
        <v>#NAME?</v>
      </c>
      <c r="S39" s="1" t="e">
        <f t="shared" ca="1" si="126"/>
        <v>#NAME?</v>
      </c>
      <c r="T39" s="1">
        <v>184900</v>
      </c>
      <c r="U39" s="2">
        <v>34188010000</v>
      </c>
      <c r="V39" s="2">
        <f t="shared" si="100"/>
        <v>0</v>
      </c>
      <c r="W39" s="2" t="e">
        <f t="shared" ca="1" si="127"/>
        <v>#NAME?</v>
      </c>
      <c r="X39" s="2" t="e">
        <f t="shared" ca="1" si="128"/>
        <v>#NAME?</v>
      </c>
      <c r="Y39" s="2">
        <f t="shared" si="103"/>
        <v>0.99945945945945946</v>
      </c>
      <c r="Z39" s="2" t="e">
        <f t="shared" ca="1" si="129"/>
        <v>#NAME?</v>
      </c>
      <c r="AA39" s="2" t="e">
        <f t="shared" ca="1" si="130"/>
        <v>#NAME?</v>
      </c>
      <c r="AB39" s="2">
        <v>1850</v>
      </c>
      <c r="AC39" s="2">
        <v>3422500</v>
      </c>
      <c r="AD39" s="2">
        <f t="shared" si="30"/>
        <v>1.6584815884484927</v>
      </c>
      <c r="AE39" s="2">
        <v>7797</v>
      </c>
      <c r="AF39" s="2">
        <v>7797</v>
      </c>
      <c r="AG39" s="2">
        <v>6170.335</v>
      </c>
      <c r="AH39" s="2">
        <v>38084471.405000001</v>
      </c>
      <c r="AI39" s="2">
        <v>184900</v>
      </c>
      <c r="AJ39" s="2">
        <v>6089.915</v>
      </c>
      <c r="AK39" s="2">
        <v>37099493.365000002</v>
      </c>
      <c r="AL39" s="2"/>
      <c r="AM39" s="2"/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1.085</v>
      </c>
      <c r="BA39" s="2">
        <v>1.2549999999999999</v>
      </c>
      <c r="BB39" s="2">
        <v>554.10152284263961</v>
      </c>
      <c r="BC39" s="2">
        <v>368359.09644670051</v>
      </c>
      <c r="BD39" s="2"/>
      <c r="BE39" s="2"/>
      <c r="BF39" s="2"/>
      <c r="BG39" s="2"/>
      <c r="BH39" s="2">
        <v>1.095</v>
      </c>
      <c r="BI39" s="2">
        <v>1.2949999999999999</v>
      </c>
      <c r="BJ39" s="2">
        <v>1.27</v>
      </c>
      <c r="BK39" s="2">
        <v>1.96</v>
      </c>
      <c r="BL39" s="2">
        <v>1.5649999999999999</v>
      </c>
      <c r="BM39" s="1">
        <v>3.4649999999999999</v>
      </c>
      <c r="BN39" s="1">
        <v>1.9</v>
      </c>
      <c r="BO39" s="1">
        <v>5.44</v>
      </c>
      <c r="BP39" s="1">
        <v>3.29</v>
      </c>
      <c r="BQ39" s="1">
        <v>17.68</v>
      </c>
      <c r="BR39" s="1">
        <v>9.8550000000000004</v>
      </c>
      <c r="BS39" s="1">
        <v>188.185</v>
      </c>
      <c r="BT39" s="1">
        <v>34.04</v>
      </c>
      <c r="BU39" s="1">
        <v>2314.08</v>
      </c>
      <c r="BV39" s="1">
        <v>55361.197969543144</v>
      </c>
      <c r="BW39" s="1">
        <v>3678135963.1878171</v>
      </c>
      <c r="BX39" s="1">
        <f t="shared" si="106"/>
        <v>1.8300000000000005</v>
      </c>
      <c r="BY39" s="1" t="e">
        <f t="shared" ca="1" si="131"/>
        <v>#NAME?</v>
      </c>
      <c r="BZ39" s="1" t="e">
        <f t="shared" ca="1" si="132"/>
        <v>#NAME?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0.98499999999999999</v>
      </c>
      <c r="CL39" s="1">
        <v>-28381.559076319987</v>
      </c>
      <c r="CM39" s="1">
        <v>-14842.785636799992</v>
      </c>
      <c r="CN39" s="1">
        <v>-7120.2005782400011</v>
      </c>
      <c r="CO39" s="1">
        <v>-3520.3773457600018</v>
      </c>
      <c r="CP39" s="1">
        <v>-1076.8463883199997</v>
      </c>
      <c r="CQ39" s="1">
        <v>-103.63342128000008</v>
      </c>
      <c r="CR39" s="1">
        <v>-11.893482720000002</v>
      </c>
      <c r="CS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G39" s="1">
        <v>1</v>
      </c>
      <c r="DH39" s="1">
        <v>1</v>
      </c>
      <c r="DI39" s="1">
        <v>1</v>
      </c>
      <c r="DJ39" s="1">
        <v>1</v>
      </c>
      <c r="DK39" s="1">
        <v>1.5149999999999999</v>
      </c>
      <c r="DL39" s="1">
        <v>3.0950000000000002</v>
      </c>
      <c r="DM39" s="1">
        <v>2.92</v>
      </c>
      <c r="DN39" s="1">
        <v>15.4</v>
      </c>
      <c r="DO39" s="1">
        <v>26.895</v>
      </c>
      <c r="DP39" s="1">
        <v>4117.5950000000003</v>
      </c>
      <c r="DQ39" s="1">
        <v>522.70500000000004</v>
      </c>
      <c r="DR39" s="1">
        <v>393693.84499999997</v>
      </c>
      <c r="DS39" s="1">
        <v>1062.8721804511279</v>
      </c>
      <c r="DT39" s="1">
        <v>1333873.4887218045</v>
      </c>
      <c r="DU39" s="1">
        <v>1732</v>
      </c>
      <c r="DV39" s="1">
        <v>2999824</v>
      </c>
      <c r="EA39" s="1">
        <v>1.5149999999999999</v>
      </c>
      <c r="EB39" s="1">
        <v>2.9249999999999998</v>
      </c>
      <c r="EC39" s="1">
        <v>19.46</v>
      </c>
      <c r="ED39" s="1">
        <v>638.70000000000005</v>
      </c>
      <c r="EE39" s="1">
        <v>96.31</v>
      </c>
      <c r="EF39" s="1">
        <v>18702.66</v>
      </c>
      <c r="EG39" s="1">
        <v>242.35</v>
      </c>
      <c r="EH39" s="1">
        <v>128283.89</v>
      </c>
      <c r="EI39" s="1">
        <v>2638.85</v>
      </c>
      <c r="EJ39" s="1">
        <v>40916651.359999999</v>
      </c>
      <c r="EK39" s="1">
        <v>52223.355000000003</v>
      </c>
      <c r="EL39" s="1">
        <v>3932024518.6950002</v>
      </c>
      <c r="EM39" s="1">
        <v>106237.65413533835</v>
      </c>
      <c r="EN39" s="1">
        <v>13328150556.390978</v>
      </c>
      <c r="EO39" s="1">
        <v>173197</v>
      </c>
      <c r="EP39" s="1">
        <v>29997200809</v>
      </c>
      <c r="EQ39" s="1">
        <f t="shared" si="109"/>
        <v>1.8300000000000005</v>
      </c>
      <c r="ER39" s="1" t="e">
        <f t="shared" ca="1" si="133"/>
        <v>#NAME?</v>
      </c>
      <c r="ES39" s="1" t="e">
        <f t="shared" ca="1" si="134"/>
        <v>#NAME?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0.66500000000000004</v>
      </c>
      <c r="FC39" s="1">
        <v>5.0000000000000001E-3</v>
      </c>
      <c r="FE39" s="1">
        <v>-13.097062569706214</v>
      </c>
      <c r="FF39" s="1">
        <v>54.820003810154148</v>
      </c>
      <c r="FG39" s="1">
        <v>89.334216185500068</v>
      </c>
      <c r="FH39" s="1">
        <v>98.775917505811151</v>
      </c>
      <c r="FI39" s="1">
        <v>105.17295833755614</v>
      </c>
      <c r="FJ39" s="1">
        <v>106.61618460208848</v>
      </c>
      <c r="FK39" s="1">
        <v>106.7498512788197</v>
      </c>
      <c r="FL39" s="1">
        <v>106.75752528361598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Z39" s="1">
        <v>1</v>
      </c>
      <c r="GA39" s="1">
        <v>1</v>
      </c>
      <c r="GB39" s="1">
        <v>1</v>
      </c>
      <c r="GC39" s="1">
        <v>1</v>
      </c>
      <c r="GD39" s="1">
        <v>1.075</v>
      </c>
      <c r="GE39" s="1">
        <v>1.2250000000000001</v>
      </c>
      <c r="GF39" s="1">
        <v>1.87</v>
      </c>
      <c r="GG39" s="1">
        <v>4.75</v>
      </c>
      <c r="GH39" s="1">
        <v>10.28</v>
      </c>
      <c r="GI39" s="1">
        <v>137.6</v>
      </c>
      <c r="GJ39" s="1">
        <v>24.145</v>
      </c>
      <c r="GK39" s="1">
        <v>701.93499999999995</v>
      </c>
      <c r="GL39" s="1">
        <v>34.835000000000001</v>
      </c>
      <c r="GM39" s="1">
        <v>1492.1849999999999</v>
      </c>
      <c r="GN39" s="1">
        <v>34.835000000000001</v>
      </c>
      <c r="GO39" s="1">
        <v>1492.1849999999999</v>
      </c>
      <c r="GT39" s="1">
        <v>1.4750000000000001</v>
      </c>
      <c r="GU39" s="1">
        <v>3.0049999999999999</v>
      </c>
      <c r="GV39" s="1">
        <v>5.0750000000000002</v>
      </c>
      <c r="GW39" s="1">
        <v>47.134999999999998</v>
      </c>
      <c r="GX39" s="1">
        <v>41.06</v>
      </c>
      <c r="GY39" s="1">
        <v>2967.98</v>
      </c>
      <c r="GZ39" s="1">
        <v>131.08000000000001</v>
      </c>
      <c r="HA39" s="1">
        <v>29617.79</v>
      </c>
      <c r="HB39" s="1">
        <v>981.19</v>
      </c>
      <c r="HC39" s="1">
        <v>1284098.3600000001</v>
      </c>
      <c r="HD39" s="1">
        <v>2365.335</v>
      </c>
      <c r="HE39" s="1">
        <v>6783906.7750000004</v>
      </c>
      <c r="HF39" s="1">
        <v>3431.1149999999998</v>
      </c>
      <c r="HG39" s="1">
        <v>14553209.135</v>
      </c>
      <c r="HH39" s="1">
        <v>3431.1149999999998</v>
      </c>
      <c r="HI39" s="1">
        <v>14553209.135</v>
      </c>
      <c r="HJ39" s="1">
        <f t="shared" si="112"/>
        <v>1.8300000000000005</v>
      </c>
      <c r="HK39" s="1" t="e">
        <f t="shared" ca="1" si="135"/>
        <v>#NAME?</v>
      </c>
      <c r="HL39" s="1" t="e">
        <f t="shared" ca="1" si="136"/>
        <v>#NAME?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X39" s="1">
        <v>-41.249821908292212</v>
      </c>
      <c r="HY39" s="1">
        <v>-22.134928109783626</v>
      </c>
      <c r="HZ39" s="1">
        <v>-8.254606156636493</v>
      </c>
      <c r="IA39" s="1">
        <v>-4.0581497572233181</v>
      </c>
      <c r="IB39" s="1">
        <v>-0.78202756635155612</v>
      </c>
      <c r="IC39" s="1">
        <v>-4.9136851850237556E-2</v>
      </c>
      <c r="ID39" s="1">
        <v>0</v>
      </c>
      <c r="IE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S39" s="1">
        <v>1</v>
      </c>
      <c r="IT39" s="1">
        <v>1</v>
      </c>
      <c r="IU39" s="1">
        <v>1.1299999999999999</v>
      </c>
      <c r="IV39" s="1">
        <v>1.39</v>
      </c>
      <c r="IW39" s="1">
        <v>5.4550000000000001</v>
      </c>
      <c r="IX39" s="1">
        <v>42.825000000000003</v>
      </c>
      <c r="IY39" s="1">
        <v>8.7550000000000008</v>
      </c>
      <c r="IZ39" s="1">
        <v>99.275000000000006</v>
      </c>
      <c r="JA39" s="1">
        <v>17.850000000000001</v>
      </c>
      <c r="JB39" s="1">
        <v>384.64</v>
      </c>
      <c r="JC39" s="1">
        <v>34.835000000000001</v>
      </c>
      <c r="JD39" s="1">
        <v>1492.1849999999999</v>
      </c>
      <c r="JE39" s="1">
        <v>34.835000000000001</v>
      </c>
      <c r="JF39" s="1">
        <v>1492.1849999999999</v>
      </c>
      <c r="JG39" s="1">
        <v>34.835000000000001</v>
      </c>
      <c r="JH39" s="1">
        <v>1492.1849999999999</v>
      </c>
      <c r="JM39" s="1">
        <v>6.61</v>
      </c>
      <c r="JN39" s="1">
        <v>82.82</v>
      </c>
      <c r="JO39" s="1">
        <v>49.8</v>
      </c>
      <c r="JP39" s="1">
        <v>4349.99</v>
      </c>
      <c r="JQ39" s="1">
        <v>494.23500000000001</v>
      </c>
      <c r="JR39" s="1">
        <v>374856.90500000003</v>
      </c>
      <c r="JS39" s="1">
        <v>824</v>
      </c>
      <c r="JT39" s="1">
        <v>905350.19</v>
      </c>
      <c r="JU39" s="1">
        <v>1736.115</v>
      </c>
      <c r="JV39" s="1">
        <v>3673693.0449999999</v>
      </c>
      <c r="JW39" s="1">
        <v>3431.1149999999998</v>
      </c>
      <c r="JX39" s="1">
        <v>14553209.135</v>
      </c>
      <c r="JY39" s="1">
        <v>3431.1149999999998</v>
      </c>
      <c r="JZ39" s="1">
        <v>14553209.135</v>
      </c>
      <c r="KA39" s="1">
        <v>3431.1149999999998</v>
      </c>
      <c r="KB39" s="1">
        <v>14553209.135</v>
      </c>
      <c r="KC39" s="1">
        <f t="shared" si="115"/>
        <v>1.8300000000000005</v>
      </c>
      <c r="KD39" s="1" t="e">
        <f t="shared" ca="1" si="137"/>
        <v>#NAME?</v>
      </c>
      <c r="KE39" s="1" t="e">
        <f t="shared" ca="1" si="138"/>
        <v>#NAME?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1</v>
      </c>
      <c r="KN39" s="1">
        <v>1</v>
      </c>
      <c r="KO39" s="1">
        <v>1</v>
      </c>
      <c r="KQ39" s="1">
        <v>13.49842509691006</v>
      </c>
      <c r="KR39" s="1">
        <v>16.654020461542657</v>
      </c>
      <c r="KS39" s="1">
        <v>18.973123242360916</v>
      </c>
      <c r="KT39" s="1">
        <v>19.502290546509183</v>
      </c>
      <c r="KU39" s="1">
        <v>19.908119672932528</v>
      </c>
      <c r="KV39" s="1">
        <v>20</v>
      </c>
      <c r="KW39" s="1">
        <v>20</v>
      </c>
      <c r="KX39" s="1">
        <v>20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L39" s="1">
        <v>1.7050000000000001</v>
      </c>
      <c r="LM39" s="1">
        <v>3.8650000000000002</v>
      </c>
      <c r="LN39" s="1">
        <v>10.73</v>
      </c>
      <c r="LO39" s="1">
        <v>154.04</v>
      </c>
      <c r="LP39" s="1">
        <v>43.45</v>
      </c>
      <c r="LQ39" s="1">
        <v>2592.5</v>
      </c>
      <c r="LR39" s="1">
        <v>57.895000000000003</v>
      </c>
      <c r="LS39" s="1">
        <v>4574.8649999999998</v>
      </c>
      <c r="LT39" s="1">
        <v>142.52000000000001</v>
      </c>
      <c r="LU39" s="1">
        <v>40592.949999999997</v>
      </c>
      <c r="LV39" s="1">
        <v>142.52000000000001</v>
      </c>
      <c r="LW39" s="1">
        <v>40592.949999999997</v>
      </c>
      <c r="LX39" s="1">
        <v>142.52000000000001</v>
      </c>
      <c r="LY39" s="1">
        <v>40592.949999999997</v>
      </c>
      <c r="LZ39" s="1">
        <v>142.52000000000001</v>
      </c>
      <c r="MA39" s="1">
        <v>40592.949999999997</v>
      </c>
      <c r="MF39" s="1">
        <v>110.83</v>
      </c>
      <c r="MG39" s="1">
        <v>22622.98</v>
      </c>
      <c r="MH39" s="1">
        <v>1024.2049999999999</v>
      </c>
      <c r="MI39" s="1">
        <v>1437285.7450000001</v>
      </c>
      <c r="MJ39" s="1">
        <v>4294.25</v>
      </c>
      <c r="MK39" s="1">
        <v>25494323.289999999</v>
      </c>
      <c r="ML39" s="1">
        <v>5740.1949999999997</v>
      </c>
      <c r="MM39" s="1">
        <v>45174963.055</v>
      </c>
      <c r="MN39" s="1">
        <v>14202.75</v>
      </c>
      <c r="MO39" s="1">
        <v>404508442.18000001</v>
      </c>
      <c r="MP39" s="1">
        <v>14202.75</v>
      </c>
      <c r="MQ39" s="1">
        <v>404508442.18000001</v>
      </c>
      <c r="MR39" s="1">
        <v>14202.75</v>
      </c>
      <c r="MS39" s="1">
        <v>404508442.18000001</v>
      </c>
      <c r="MT39" s="1">
        <v>14202.75</v>
      </c>
      <c r="MU39" s="1">
        <v>404508442.18000001</v>
      </c>
      <c r="MV39" s="1">
        <f t="shared" si="118"/>
        <v>1.8300000000000005</v>
      </c>
      <c r="MW39" s="1" t="e">
        <f t="shared" ca="1" si="139"/>
        <v>#NAME?</v>
      </c>
      <c r="MX39" s="1" t="e">
        <f t="shared" ca="1" si="140"/>
        <v>#NAME?</v>
      </c>
      <c r="NA39" s="1">
        <v>1</v>
      </c>
      <c r="NB39" s="1">
        <v>1</v>
      </c>
      <c r="NC39" s="1">
        <v>1</v>
      </c>
      <c r="ND39" s="1">
        <v>1</v>
      </c>
      <c r="NE39" s="1">
        <v>1</v>
      </c>
      <c r="NF39" s="1">
        <v>1</v>
      </c>
      <c r="NG39" s="1">
        <v>1</v>
      </c>
      <c r="NH39" s="1">
        <v>1</v>
      </c>
      <c r="NJ39" s="1">
        <v>0.55286131650982251</v>
      </c>
      <c r="NK39" s="1">
        <v>0.82571249268591995</v>
      </c>
      <c r="NL39" s="1">
        <v>0.95993884351668224</v>
      </c>
      <c r="NM39" s="1">
        <v>0.98053319436330955</v>
      </c>
      <c r="NN39" s="1">
        <v>1</v>
      </c>
      <c r="NO39" s="1">
        <v>1</v>
      </c>
      <c r="NP39" s="1">
        <v>1</v>
      </c>
      <c r="NQ39" s="1">
        <v>1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</row>
    <row r="40" spans="1:390" s="1" customFormat="1" x14ac:dyDescent="0.25">
      <c r="A40" s="1">
        <v>1900</v>
      </c>
      <c r="B40" s="1">
        <v>200</v>
      </c>
      <c r="C40" s="1">
        <v>100</v>
      </c>
      <c r="D40" s="1" t="s">
        <v>342</v>
      </c>
      <c r="E40" s="1">
        <v>104.49198499000003</v>
      </c>
      <c r="F40" s="1">
        <v>10934.231707685305</v>
      </c>
      <c r="G40" s="1">
        <f t="shared" si="91"/>
        <v>15.656780534913196</v>
      </c>
      <c r="H40" s="1" t="e">
        <f t="shared" ca="1" si="121"/>
        <v>#NAME?</v>
      </c>
      <c r="I40" s="1" t="e">
        <f t="shared" ca="1" si="122"/>
        <v>#NAME?</v>
      </c>
      <c r="J40" s="1">
        <f t="shared" si="94"/>
        <v>5.4995781573684234E-4</v>
      </c>
      <c r="K40" s="1" t="e">
        <f t="shared" ca="1" si="123"/>
        <v>#NAME?</v>
      </c>
      <c r="L40" s="1" t="e">
        <f t="shared" ca="1" si="124"/>
        <v>#NAME?</v>
      </c>
      <c r="M40" s="1">
        <v>0</v>
      </c>
      <c r="N40" s="1">
        <v>57800.39</v>
      </c>
      <c r="O40" s="1">
        <v>96333.815000000002</v>
      </c>
      <c r="P40" s="1">
        <v>9281317773.0049992</v>
      </c>
      <c r="Q40" s="1">
        <f t="shared" si="97"/>
        <v>1113860.5507736206</v>
      </c>
      <c r="R40" s="1" t="e">
        <f t="shared" ca="1" si="125"/>
        <v>#NAME?</v>
      </c>
      <c r="S40" s="1" t="e">
        <f t="shared" ca="1" si="126"/>
        <v>#NAME?</v>
      </c>
      <c r="T40" s="1">
        <v>189900</v>
      </c>
      <c r="U40" s="2">
        <v>36062010000</v>
      </c>
      <c r="V40" s="2">
        <f t="shared" si="100"/>
        <v>0</v>
      </c>
      <c r="W40" s="2" t="e">
        <f t="shared" ca="1" si="127"/>
        <v>#NAME?</v>
      </c>
      <c r="X40" s="2" t="e">
        <f t="shared" ca="1" si="128"/>
        <v>#NAME?</v>
      </c>
      <c r="Y40" s="2">
        <f t="shared" si="103"/>
        <v>0.99947368421052629</v>
      </c>
      <c r="Z40" s="2" t="e">
        <f t="shared" ca="1" si="129"/>
        <v>#NAME?</v>
      </c>
      <c r="AA40" s="2" t="e">
        <f t="shared" ca="1" si="130"/>
        <v>#NAME?</v>
      </c>
      <c r="AB40" s="2">
        <v>1900</v>
      </c>
      <c r="AC40" s="2">
        <v>3610000</v>
      </c>
      <c r="AD40" s="2">
        <f t="shared" si="30"/>
        <v>1.6666637543449101</v>
      </c>
      <c r="AE40" s="2">
        <v>7797</v>
      </c>
      <c r="AF40" s="2">
        <v>7797</v>
      </c>
      <c r="AG40" s="2">
        <v>6244.65</v>
      </c>
      <c r="AH40" s="2">
        <v>39007097.530000001</v>
      </c>
      <c r="AI40" s="2">
        <v>189900</v>
      </c>
      <c r="AJ40" s="2">
        <v>6166.58</v>
      </c>
      <c r="AK40" s="2">
        <v>38038945.969999999</v>
      </c>
      <c r="AL40" s="2"/>
      <c r="AM40" s="2"/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1.06</v>
      </c>
      <c r="BA40" s="2">
        <v>1.18</v>
      </c>
      <c r="BB40" s="2">
        <v>584.38578680203045</v>
      </c>
      <c r="BC40" s="2">
        <v>402062.345177665</v>
      </c>
      <c r="BD40" s="2"/>
      <c r="BE40" s="2"/>
      <c r="BF40" s="2"/>
      <c r="BG40" s="2"/>
      <c r="BH40" s="2">
        <v>1.0900000000000001</v>
      </c>
      <c r="BI40" s="2">
        <v>1.29</v>
      </c>
      <c r="BJ40" s="2">
        <v>1.31</v>
      </c>
      <c r="BK40" s="2">
        <v>2.2400000000000002</v>
      </c>
      <c r="BL40" s="2">
        <v>1.73</v>
      </c>
      <c r="BM40" s="1">
        <v>4.58</v>
      </c>
      <c r="BN40" s="1">
        <v>2.1549999999999998</v>
      </c>
      <c r="BO40" s="1">
        <v>7.1749999999999998</v>
      </c>
      <c r="BP40" s="1">
        <v>3.4849999999999999</v>
      </c>
      <c r="BQ40" s="1">
        <v>20.035</v>
      </c>
      <c r="BR40" s="1">
        <v>9.5549999999999997</v>
      </c>
      <c r="BS40" s="1">
        <v>195.19499999999999</v>
      </c>
      <c r="BT40" s="1">
        <v>35.335000000000001</v>
      </c>
      <c r="BU40" s="1">
        <v>2379.145</v>
      </c>
      <c r="BV40" s="1">
        <v>58390.035532994923</v>
      </c>
      <c r="BW40" s="1">
        <v>4015016579.4365482</v>
      </c>
      <c r="BX40" s="1">
        <f t="shared" si="106"/>
        <v>2.5309750000000006</v>
      </c>
      <c r="BY40" s="1" t="e">
        <f t="shared" ca="1" si="131"/>
        <v>#NAME?</v>
      </c>
      <c r="BZ40" s="1" t="e">
        <f t="shared" ca="1" si="132"/>
        <v>#NAME?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0.98499999999999999</v>
      </c>
      <c r="CL40" s="1">
        <v>-32854.590348159982</v>
      </c>
      <c r="CM40" s="1">
        <v>-16510.179187200003</v>
      </c>
      <c r="CN40" s="1">
        <v>-7535.7739241599975</v>
      </c>
      <c r="CO40" s="1">
        <v>-3714.3261511999985</v>
      </c>
      <c r="CP40" s="1">
        <v>-816.06441247999942</v>
      </c>
      <c r="CQ40" s="1">
        <v>-110.88523504000004</v>
      </c>
      <c r="CR40" s="1">
        <v>-11.951194240000005</v>
      </c>
      <c r="CS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G40" s="1">
        <v>1</v>
      </c>
      <c r="DH40" s="1">
        <v>1</v>
      </c>
      <c r="DI40" s="1">
        <v>1.0049999999999999</v>
      </c>
      <c r="DJ40" s="1">
        <v>1.0149999999999999</v>
      </c>
      <c r="DK40" s="1">
        <v>1.585</v>
      </c>
      <c r="DL40" s="1">
        <v>3.2749999999999999</v>
      </c>
      <c r="DM40" s="1">
        <v>3.17</v>
      </c>
      <c r="DN40" s="1">
        <v>15.8</v>
      </c>
      <c r="DO40" s="1">
        <v>37.979999999999997</v>
      </c>
      <c r="DP40" s="1">
        <v>9360.7099999999991</v>
      </c>
      <c r="DQ40" s="1">
        <v>487.96</v>
      </c>
      <c r="DR40" s="1">
        <v>354831.08</v>
      </c>
      <c r="DS40" s="1">
        <v>1106.1448275862069</v>
      </c>
      <c r="DT40" s="1">
        <v>1489114.2551724138</v>
      </c>
      <c r="DU40" s="1">
        <v>973.5</v>
      </c>
      <c r="DV40" s="1">
        <v>1411235.1666666667</v>
      </c>
      <c r="EA40" s="1">
        <v>1.39</v>
      </c>
      <c r="EB40" s="1">
        <v>2.42</v>
      </c>
      <c r="EC40" s="1">
        <v>22.9</v>
      </c>
      <c r="ED40" s="1">
        <v>1007.86</v>
      </c>
      <c r="EE40" s="1">
        <v>98.855000000000004</v>
      </c>
      <c r="EF40" s="1">
        <v>18457.855</v>
      </c>
      <c r="EG40" s="1">
        <v>262.64999999999998</v>
      </c>
      <c r="EH40" s="1">
        <v>127122.72</v>
      </c>
      <c r="EI40" s="1">
        <v>3746.0450000000001</v>
      </c>
      <c r="EJ40" s="1">
        <v>93226520.135000005</v>
      </c>
      <c r="EK40" s="1">
        <v>48748.33</v>
      </c>
      <c r="EL40" s="1">
        <v>3543546685.77</v>
      </c>
      <c r="EM40" s="1">
        <v>110564.10344827586</v>
      </c>
      <c r="EN40" s="1">
        <v>14879765860.131035</v>
      </c>
      <c r="EO40" s="1">
        <v>97295.666666666672</v>
      </c>
      <c r="EP40" s="1">
        <v>14101214398.666666</v>
      </c>
      <c r="EQ40" s="1">
        <f t="shared" si="109"/>
        <v>2.5309750000000006</v>
      </c>
      <c r="ER40" s="1" t="e">
        <f t="shared" ca="1" si="133"/>
        <v>#NAME?</v>
      </c>
      <c r="ES40" s="1" t="e">
        <f t="shared" ca="1" si="134"/>
        <v>#NAME?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0.72499999999999998</v>
      </c>
      <c r="FC40" s="1">
        <v>0.03</v>
      </c>
      <c r="FE40" s="1">
        <v>-11.579467839175226</v>
      </c>
      <c r="FF40" s="1">
        <v>57.019921753260398</v>
      </c>
      <c r="FG40" s="1">
        <v>88.78591103573217</v>
      </c>
      <c r="FH40" s="1">
        <v>98.734749753199182</v>
      </c>
      <c r="FI40" s="1">
        <v>105.23050995638552</v>
      </c>
      <c r="FJ40" s="1">
        <v>106.61149786964381</v>
      </c>
      <c r="FK40" s="1">
        <v>106.75014670422775</v>
      </c>
      <c r="FL40" s="1">
        <v>106.75752528361598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Z40" s="1">
        <v>1</v>
      </c>
      <c r="GA40" s="1">
        <v>1</v>
      </c>
      <c r="GB40" s="1">
        <v>1</v>
      </c>
      <c r="GC40" s="1">
        <v>1</v>
      </c>
      <c r="GD40" s="1">
        <v>1.115</v>
      </c>
      <c r="GE40" s="1">
        <v>1.385</v>
      </c>
      <c r="GF40" s="1">
        <v>2.15</v>
      </c>
      <c r="GG40" s="1">
        <v>6.53</v>
      </c>
      <c r="GH40" s="1">
        <v>10.904999999999999</v>
      </c>
      <c r="GI40" s="1">
        <v>149.375</v>
      </c>
      <c r="GJ40" s="1">
        <v>25.45</v>
      </c>
      <c r="GK40" s="1">
        <v>774.45</v>
      </c>
      <c r="GL40" s="1">
        <v>38.51</v>
      </c>
      <c r="GM40" s="1">
        <v>1818.86</v>
      </c>
      <c r="GN40" s="1">
        <v>38.51</v>
      </c>
      <c r="GO40" s="1">
        <v>1818.86</v>
      </c>
      <c r="GT40" s="1">
        <v>1.5149999999999999</v>
      </c>
      <c r="GU40" s="1">
        <v>3.0750000000000002</v>
      </c>
      <c r="GV40" s="1">
        <v>5.7</v>
      </c>
      <c r="GW40" s="1">
        <v>58.32</v>
      </c>
      <c r="GX40" s="1">
        <v>42.77</v>
      </c>
      <c r="GY40" s="1">
        <v>3691.86</v>
      </c>
      <c r="GZ40" s="1">
        <v>159.76499999999999</v>
      </c>
      <c r="HA40" s="1">
        <v>45735.974999999999</v>
      </c>
      <c r="HB40" s="1">
        <v>1037.8800000000001</v>
      </c>
      <c r="HC40" s="1">
        <v>1381666.21</v>
      </c>
      <c r="HD40" s="1">
        <v>2493.8850000000002</v>
      </c>
      <c r="HE40" s="1">
        <v>7487775.3949999996</v>
      </c>
      <c r="HF40" s="1">
        <v>3800.5450000000001</v>
      </c>
      <c r="HG40" s="1">
        <v>17801331.375</v>
      </c>
      <c r="HH40" s="1">
        <v>3800.5450000000001</v>
      </c>
      <c r="HI40" s="1">
        <v>17801331.375</v>
      </c>
      <c r="HJ40" s="1">
        <f t="shared" si="112"/>
        <v>2.5309750000000006</v>
      </c>
      <c r="HK40" s="1" t="e">
        <f t="shared" ca="1" si="135"/>
        <v>#NAME?</v>
      </c>
      <c r="HL40" s="1" t="e">
        <f t="shared" ca="1" si="136"/>
        <v>#NAME?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X40" s="1">
        <v>-39.711427943230021</v>
      </c>
      <c r="HY40" s="1">
        <v>-21.368506926501706</v>
      </c>
      <c r="HZ40" s="1">
        <v>-8.4940325533618299</v>
      </c>
      <c r="IA40" s="1">
        <v>-4.085438694553881</v>
      </c>
      <c r="IB40" s="1">
        <v>-0.82553901383530459</v>
      </c>
      <c r="IC40" s="1">
        <v>-5.4288295995826977E-2</v>
      </c>
      <c r="ID40" s="1">
        <v>0</v>
      </c>
      <c r="IE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S40" s="1">
        <v>1</v>
      </c>
      <c r="IT40" s="1">
        <v>1</v>
      </c>
      <c r="IU40" s="1">
        <v>1.155</v>
      </c>
      <c r="IV40" s="1">
        <v>1.4750000000000001</v>
      </c>
      <c r="IW40" s="1">
        <v>5.3550000000000004</v>
      </c>
      <c r="IX40" s="1">
        <v>41.325000000000003</v>
      </c>
      <c r="IY40" s="1">
        <v>8.6150000000000002</v>
      </c>
      <c r="IZ40" s="1">
        <v>100.185</v>
      </c>
      <c r="JA40" s="1">
        <v>19.78</v>
      </c>
      <c r="JB40" s="1">
        <v>461.15</v>
      </c>
      <c r="JC40" s="1">
        <v>38.51</v>
      </c>
      <c r="JD40" s="1">
        <v>1818.86</v>
      </c>
      <c r="JE40" s="1">
        <v>38.51</v>
      </c>
      <c r="JF40" s="1">
        <v>1818.86</v>
      </c>
      <c r="JG40" s="1">
        <v>38.51</v>
      </c>
      <c r="JH40" s="1">
        <v>1818.86</v>
      </c>
      <c r="JM40" s="1">
        <v>7.19</v>
      </c>
      <c r="JN40" s="1">
        <v>94.75</v>
      </c>
      <c r="JO40" s="1">
        <v>51.21</v>
      </c>
      <c r="JP40" s="1">
        <v>4745.8100000000004</v>
      </c>
      <c r="JQ40" s="1">
        <v>484.04500000000002</v>
      </c>
      <c r="JR40" s="1">
        <v>360257.48499999999</v>
      </c>
      <c r="JS40" s="1">
        <v>808.05</v>
      </c>
      <c r="JT40" s="1">
        <v>910839.33</v>
      </c>
      <c r="JU40" s="1">
        <v>1923.9</v>
      </c>
      <c r="JV40" s="1">
        <v>4395709.8600000003</v>
      </c>
      <c r="JW40" s="1">
        <v>3800.5450000000001</v>
      </c>
      <c r="JX40" s="1">
        <v>17801331.375</v>
      </c>
      <c r="JY40" s="1">
        <v>3800.5450000000001</v>
      </c>
      <c r="JZ40" s="1">
        <v>17801331.375</v>
      </c>
      <c r="KA40" s="1">
        <v>3800.5450000000001</v>
      </c>
      <c r="KB40" s="1">
        <v>17801331.375</v>
      </c>
      <c r="KC40" s="1">
        <f t="shared" si="115"/>
        <v>2.5309750000000006</v>
      </c>
      <c r="KD40" s="1" t="e">
        <f t="shared" ca="1" si="137"/>
        <v>#NAME?</v>
      </c>
      <c r="KE40" s="1" t="e">
        <f t="shared" ca="1" si="138"/>
        <v>#NAME?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1</v>
      </c>
      <c r="KN40" s="1">
        <v>1</v>
      </c>
      <c r="KO40" s="1">
        <v>1</v>
      </c>
      <c r="KQ40" s="1">
        <v>13.942918038664718</v>
      </c>
      <c r="KR40" s="1">
        <v>16.745649062622228</v>
      </c>
      <c r="KS40" s="1">
        <v>19.002270868414701</v>
      </c>
      <c r="KT40" s="1">
        <v>19.502485987965041</v>
      </c>
      <c r="KU40" s="1">
        <v>19.905510636684284</v>
      </c>
      <c r="KV40" s="1">
        <v>20</v>
      </c>
      <c r="KW40" s="1">
        <v>20</v>
      </c>
      <c r="KX40" s="1">
        <v>20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L40" s="1">
        <v>1.635</v>
      </c>
      <c r="LM40" s="1">
        <v>3.395</v>
      </c>
      <c r="LN40" s="1">
        <v>10.82</v>
      </c>
      <c r="LO40" s="1">
        <v>155.58000000000001</v>
      </c>
      <c r="LP40" s="1">
        <v>44.534999999999997</v>
      </c>
      <c r="LQ40" s="1">
        <v>2815.6550000000002</v>
      </c>
      <c r="LR40" s="1">
        <v>57.244999999999997</v>
      </c>
      <c r="LS40" s="1">
        <v>4615.7150000000001</v>
      </c>
      <c r="LT40" s="1">
        <v>157.77000000000001</v>
      </c>
      <c r="LU40" s="1">
        <v>46080.480000000003</v>
      </c>
      <c r="LV40" s="1">
        <v>157.77000000000001</v>
      </c>
      <c r="LW40" s="1">
        <v>46080.480000000003</v>
      </c>
      <c r="LX40" s="1">
        <v>157.77000000000001</v>
      </c>
      <c r="LY40" s="1">
        <v>46080.480000000003</v>
      </c>
      <c r="LZ40" s="1">
        <v>157.77000000000001</v>
      </c>
      <c r="MA40" s="1">
        <v>46080.480000000003</v>
      </c>
      <c r="MF40" s="1">
        <v>105.05</v>
      </c>
      <c r="MG40" s="1">
        <v>18948.53</v>
      </c>
      <c r="MH40" s="1">
        <v>1036.4449999999999</v>
      </c>
      <c r="MI40" s="1">
        <v>1459844.375</v>
      </c>
      <c r="MJ40" s="1">
        <v>4405.66</v>
      </c>
      <c r="MK40" s="1">
        <v>27716349.109999999</v>
      </c>
      <c r="ML40" s="1">
        <v>5674.63</v>
      </c>
      <c r="MM40" s="1">
        <v>45548491.859999999</v>
      </c>
      <c r="MN40" s="1">
        <v>15727.415000000001</v>
      </c>
      <c r="MO40" s="1">
        <v>459249482.565</v>
      </c>
      <c r="MP40" s="1">
        <v>15727.415000000001</v>
      </c>
      <c r="MQ40" s="1">
        <v>459249482.565</v>
      </c>
      <c r="MR40" s="1">
        <v>15727.415000000001</v>
      </c>
      <c r="MS40" s="1">
        <v>459249482.565</v>
      </c>
      <c r="MT40" s="1">
        <v>15727.415000000001</v>
      </c>
      <c r="MU40" s="1">
        <v>459249482.565</v>
      </c>
      <c r="MV40" s="1">
        <f t="shared" si="118"/>
        <v>2.5309750000000006</v>
      </c>
      <c r="MW40" s="1" t="e">
        <f t="shared" ca="1" si="139"/>
        <v>#NAME?</v>
      </c>
      <c r="MX40" s="1" t="e">
        <f t="shared" ca="1" si="140"/>
        <v>#NAME?</v>
      </c>
      <c r="NA40" s="1">
        <v>1</v>
      </c>
      <c r="NB40" s="1">
        <v>1</v>
      </c>
      <c r="NC40" s="1">
        <v>1</v>
      </c>
      <c r="ND40" s="1">
        <v>1</v>
      </c>
      <c r="NE40" s="1">
        <v>1</v>
      </c>
      <c r="NF40" s="1">
        <v>1</v>
      </c>
      <c r="NG40" s="1">
        <v>1</v>
      </c>
      <c r="NH40" s="1">
        <v>1</v>
      </c>
      <c r="NJ40" s="1">
        <v>0.54371223411762026</v>
      </c>
      <c r="NK40" s="1">
        <v>0.82000801328639794</v>
      </c>
      <c r="NL40" s="1">
        <v>0.96053674978444292</v>
      </c>
      <c r="NM40" s="1">
        <v>0.97794910511950084</v>
      </c>
      <c r="NN40" s="1">
        <v>1</v>
      </c>
      <c r="NO40" s="1">
        <v>1</v>
      </c>
      <c r="NP40" s="1">
        <v>1</v>
      </c>
      <c r="NQ40" s="1">
        <v>1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</row>
    <row r="41" spans="1:390" s="1" customFormat="1" x14ac:dyDescent="0.25">
      <c r="A41" s="1">
        <v>1950</v>
      </c>
      <c r="B41" s="1">
        <v>200</v>
      </c>
      <c r="C41" s="1">
        <v>100</v>
      </c>
      <c r="D41" s="1" t="s">
        <v>338</v>
      </c>
      <c r="E41" s="1">
        <v>107.54961870000002</v>
      </c>
      <c r="F41" s="1">
        <v>11577.719186101373</v>
      </c>
      <c r="G41" s="1">
        <f>F41-E41*E41</f>
        <v>10.798703585976909</v>
      </c>
      <c r="H41" s="1" t="e">
        <f ca="1">E41-КОРЕНЬ(G41)/КОРЕНЬ(B41)*$B$1</f>
        <v>#NAME?</v>
      </c>
      <c r="I41" s="1" t="e">
        <f ca="1">E41+КОРЕНЬ(G41)/КОРЕНЬ(B41)*$B$1</f>
        <v>#NAME?</v>
      </c>
      <c r="J41" s="1">
        <f>E41/(A41*C41)</f>
        <v>5.5153650615384631E-4</v>
      </c>
      <c r="K41" s="1" t="e">
        <f ca="1">J41-КОРЕНЬ(G41)/КОРЕНЬ(B41)*$B$1</f>
        <v>#NAME?</v>
      </c>
      <c r="L41" s="1" t="e">
        <f ca="1">J41+КОРЕНЬ(G41)/КОРЕНЬ(B41)*$B$1</f>
        <v>#NAME?</v>
      </c>
      <c r="M41" s="1">
        <v>0</v>
      </c>
      <c r="N41" s="1">
        <v>59638.724999999999</v>
      </c>
      <c r="O41" s="1">
        <v>99788.68</v>
      </c>
      <c r="P41" s="1">
        <v>9959283036.1800003</v>
      </c>
      <c r="Q41" s="1">
        <f>P41-O41*O41</f>
        <v>1502380.0376014709</v>
      </c>
      <c r="R41" s="1" t="e">
        <f ca="1">O41-КОРЕНЬ(Q41)/КОРЕНЬ(B41)*$B$1</f>
        <v>#NAME?</v>
      </c>
      <c r="S41" s="1" t="e">
        <f ca="1">O41+КОРЕНЬ(Q41)/КОРЕНЬ(B41)*$B$1</f>
        <v>#NAME?</v>
      </c>
      <c r="T41" s="1">
        <v>194900</v>
      </c>
      <c r="U41" s="2">
        <v>37986010000</v>
      </c>
      <c r="V41" s="2">
        <f>U41-T41*T41</f>
        <v>0</v>
      </c>
      <c r="W41" s="2" t="e">
        <f ca="1">T41-КОРЕНЬ(V41)/КОРЕНЬ(B41)*$B$1</f>
        <v>#NAME?</v>
      </c>
      <c r="X41" s="2" t="e">
        <f ca="1">T41+КОРЕНЬ(V41)/КОРЕНЬ(B41)*$B$1</f>
        <v>#NAME?</v>
      </c>
      <c r="Y41" s="2">
        <f>T41/(A41*C41)</f>
        <v>0.99948717948717947</v>
      </c>
      <c r="Z41" s="2" t="e">
        <f ca="1">Y41-КОРЕНЬ(V41)/КОРЕНЬ(B41)*$B$1</f>
        <v>#NAME?</v>
      </c>
      <c r="AA41" s="2" t="e">
        <f ca="1">Y41+КОРЕНЬ(V41)/КОРЕНЬ(B41)*$B$1</f>
        <v>#NAME?</v>
      </c>
      <c r="AB41" s="2">
        <v>1950</v>
      </c>
      <c r="AC41" s="2">
        <v>3802500</v>
      </c>
      <c r="AD41" s="2">
        <f t="shared" si="30"/>
        <v>1.6732195398208127</v>
      </c>
      <c r="AE41" s="2">
        <v>7797</v>
      </c>
      <c r="AF41" s="2">
        <v>7797</v>
      </c>
      <c r="AG41" s="2">
        <v>6321.2950000000001</v>
      </c>
      <c r="AH41" s="2">
        <v>39967768.664999999</v>
      </c>
      <c r="AI41" s="2">
        <v>194900</v>
      </c>
      <c r="AJ41" s="2">
        <v>6246.65</v>
      </c>
      <c r="AK41" s="2">
        <v>39030215.969999999</v>
      </c>
      <c r="AL41" s="2"/>
      <c r="AM41" s="2"/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1.0549999999999999</v>
      </c>
      <c r="BA41" s="2">
        <v>1.165</v>
      </c>
      <c r="BB41" s="2">
        <v>579.5454545454545</v>
      </c>
      <c r="BC41" s="2">
        <v>415161.04040404042</v>
      </c>
      <c r="BD41" s="2"/>
      <c r="BE41" s="2"/>
      <c r="BF41" s="2"/>
      <c r="BG41" s="2"/>
      <c r="BH41" s="2">
        <v>1.1599999999999999</v>
      </c>
      <c r="BI41" s="2">
        <v>1.49</v>
      </c>
      <c r="BJ41" s="2">
        <v>1.385</v>
      </c>
      <c r="BK41" s="2">
        <v>2.3849999999999998</v>
      </c>
      <c r="BL41" s="2">
        <v>1.825</v>
      </c>
      <c r="BM41" s="1">
        <v>4.9450000000000003</v>
      </c>
      <c r="BN41" s="1">
        <v>2.02</v>
      </c>
      <c r="BO41" s="1">
        <v>6.17</v>
      </c>
      <c r="BP41" s="1">
        <v>3.145</v>
      </c>
      <c r="BQ41" s="1">
        <v>16.695</v>
      </c>
      <c r="BR41" s="1">
        <v>10.005000000000001</v>
      </c>
      <c r="BS41" s="1">
        <v>194.08500000000001</v>
      </c>
      <c r="BT41" s="1">
        <v>34.909999999999997</v>
      </c>
      <c r="BU41" s="1">
        <v>2271.61</v>
      </c>
      <c r="BV41" s="1">
        <v>57905.641414141413</v>
      </c>
      <c r="BW41" s="1">
        <v>4146007624.2979798</v>
      </c>
      <c r="BX41" s="1">
        <f>BO41-BN41*BN41</f>
        <v>2.0895999999999999</v>
      </c>
      <c r="BY41" s="1" t="e">
        <f ca="1">BN41-КОРЕНЬ(BP41)/КОРЕНЬ(B41)*$B$1</f>
        <v>#NAME?</v>
      </c>
      <c r="BZ41" s="1" t="e">
        <f ca="1">BN41+КОРЕНЬ(BP41)/КОРЕНЬ(B41)*$B$1</f>
        <v>#NAME?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0.99</v>
      </c>
      <c r="CL41" s="1">
        <v>-31363.080907039992</v>
      </c>
      <c r="CM41" s="1">
        <v>-16391.674480639991</v>
      </c>
      <c r="CN41" s="1">
        <v>-5619.8557825599974</v>
      </c>
      <c r="CO41" s="1">
        <v>-3085.9391892800022</v>
      </c>
      <c r="CP41" s="1">
        <v>-925.70917664000012</v>
      </c>
      <c r="CQ41" s="1">
        <v>-103.28724271999995</v>
      </c>
      <c r="CR41" s="1">
        <v>-12.395442879999994</v>
      </c>
      <c r="CS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G41" s="1">
        <v>1</v>
      </c>
      <c r="DH41" s="1">
        <v>1</v>
      </c>
      <c r="DI41" s="1">
        <v>1</v>
      </c>
      <c r="DJ41" s="1">
        <v>1</v>
      </c>
      <c r="DK41" s="1">
        <v>1.5</v>
      </c>
      <c r="DL41" s="1">
        <v>2.83</v>
      </c>
      <c r="DM41" s="1">
        <v>2.835</v>
      </c>
      <c r="DN41" s="1">
        <v>13.505000000000001</v>
      </c>
      <c r="DO41" s="1">
        <v>26.7</v>
      </c>
      <c r="DP41" s="1">
        <v>4242.3</v>
      </c>
      <c r="DQ41" s="1">
        <v>462.28</v>
      </c>
      <c r="DR41" s="1">
        <v>337118.82</v>
      </c>
      <c r="DS41" s="1">
        <v>1198.2287581699347</v>
      </c>
      <c r="DT41" s="1">
        <v>1620509.6013071896</v>
      </c>
      <c r="DU41" s="1">
        <v>1645</v>
      </c>
      <c r="DV41" s="1">
        <v>2766690</v>
      </c>
      <c r="EA41" s="1">
        <v>1.375</v>
      </c>
      <c r="EB41" s="1">
        <v>2.355</v>
      </c>
      <c r="EC41" s="1">
        <v>19.78</v>
      </c>
      <c r="ED41" s="1">
        <v>722.64</v>
      </c>
      <c r="EE41" s="1">
        <v>92.864999999999995</v>
      </c>
      <c r="EF41" s="1">
        <v>15361.555</v>
      </c>
      <c r="EG41" s="1">
        <v>235.54</v>
      </c>
      <c r="EH41" s="1">
        <v>110840.18</v>
      </c>
      <c r="EI41" s="1">
        <v>2620.7950000000001</v>
      </c>
      <c r="EJ41" s="1">
        <v>42160812.685000002</v>
      </c>
      <c r="EK41" s="1">
        <v>46180.5</v>
      </c>
      <c r="EL41" s="1">
        <v>3367157174.5599999</v>
      </c>
      <c r="EM41" s="1">
        <v>119770.90196078431</v>
      </c>
      <c r="EN41" s="1">
        <v>16192672900.248365</v>
      </c>
      <c r="EO41" s="1">
        <v>164448.625</v>
      </c>
      <c r="EP41" s="1">
        <v>27650475256.875</v>
      </c>
      <c r="EQ41" s="1">
        <f>BO41-BN41*BN41</f>
        <v>2.0895999999999999</v>
      </c>
      <c r="ER41" s="1" t="e">
        <f ca="1">BN41-КОРЕНЬ(BP41)/КОРЕНЬ(B41)*$B$1</f>
        <v>#NAME?</v>
      </c>
      <c r="ES41" s="1" t="e">
        <f ca="1">BN41+КОРЕНЬ(BP41)/КОРЕНЬ(B41)*$B$1</f>
        <v>#NAME?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0.76500000000000001</v>
      </c>
      <c r="FC41" s="1">
        <v>0.04</v>
      </c>
      <c r="FE41" s="1">
        <v>-10.426990638965892</v>
      </c>
      <c r="FF41" s="1">
        <v>55.17518339443933</v>
      </c>
      <c r="FG41" s="1">
        <v>88.392459772324713</v>
      </c>
      <c r="FH41" s="1">
        <v>99.071309290411122</v>
      </c>
      <c r="FI41" s="1">
        <v>105.15094472984661</v>
      </c>
      <c r="FJ41" s="1">
        <v>106.61075244303761</v>
      </c>
      <c r="FK41" s="1">
        <v>106.75014211040316</v>
      </c>
      <c r="FL41" s="1">
        <v>106.75752528361599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Z41" s="1">
        <v>1</v>
      </c>
      <c r="GA41" s="1">
        <v>1</v>
      </c>
      <c r="GB41" s="1">
        <v>1</v>
      </c>
      <c r="GC41" s="1">
        <v>1</v>
      </c>
      <c r="GD41" s="1">
        <v>1.085</v>
      </c>
      <c r="GE41" s="1">
        <v>1.2549999999999999</v>
      </c>
      <c r="GF41" s="1">
        <v>2.1</v>
      </c>
      <c r="GG41" s="1">
        <v>6.34</v>
      </c>
      <c r="GH41" s="1">
        <v>9.9250000000000007</v>
      </c>
      <c r="GI41" s="1">
        <v>128.715</v>
      </c>
      <c r="GJ41" s="1">
        <v>26.004999999999999</v>
      </c>
      <c r="GK41" s="1">
        <v>805.64499999999998</v>
      </c>
      <c r="GL41" s="1">
        <v>38.975000000000001</v>
      </c>
      <c r="GM41" s="1">
        <v>1882.7950000000001</v>
      </c>
      <c r="GN41" s="1">
        <v>38.975000000000001</v>
      </c>
      <c r="GO41" s="1">
        <v>1882.7950000000001</v>
      </c>
      <c r="GT41" s="1">
        <v>1.55</v>
      </c>
      <c r="GU41" s="1">
        <v>3.15</v>
      </c>
      <c r="GV41" s="1">
        <v>6.16</v>
      </c>
      <c r="GW41" s="1">
        <v>66.63</v>
      </c>
      <c r="GX41" s="1">
        <v>39.634999999999998</v>
      </c>
      <c r="GY41" s="1">
        <v>2705.9349999999999</v>
      </c>
      <c r="GZ41" s="1">
        <v>151.33500000000001</v>
      </c>
      <c r="HA41" s="1">
        <v>43273.294999999998</v>
      </c>
      <c r="HB41" s="1">
        <v>941.005</v>
      </c>
      <c r="HC41" s="1">
        <v>1190750.175</v>
      </c>
      <c r="HD41" s="1">
        <v>2553.835</v>
      </c>
      <c r="HE41" s="1">
        <v>7817754.7750000004</v>
      </c>
      <c r="HF41" s="1">
        <v>3849.2150000000001</v>
      </c>
      <c r="HG41" s="1">
        <v>18455923.934999999</v>
      </c>
      <c r="HH41" s="1">
        <v>3849.2150000000001</v>
      </c>
      <c r="HI41" s="1">
        <v>18455923.934999999</v>
      </c>
      <c r="HJ41" s="1">
        <f>BO41-BN41*BN41</f>
        <v>2.0895999999999999</v>
      </c>
      <c r="HK41" s="1" t="e">
        <f ca="1">BN41-КОРЕНЬ(BP41)/КОРЕНЬ(B41)*$B$1</f>
        <v>#NAME?</v>
      </c>
      <c r="HL41" s="1" t="e">
        <f ca="1">BN41+КОРЕНЬ(BP41)/КОРЕНЬ(B41)*$B$1</f>
        <v>#NAME?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1</v>
      </c>
      <c r="HV41" s="1">
        <v>1</v>
      </c>
      <c r="HX41" s="1">
        <v>-40.405582815182598</v>
      </c>
      <c r="HY41" s="1">
        <v>-21.612099148302473</v>
      </c>
      <c r="HZ41" s="1">
        <v>-8.3488713003548014</v>
      </c>
      <c r="IA41" s="1">
        <v>-4.1218457090596106</v>
      </c>
      <c r="IB41" s="1">
        <v>-0.82297297101087097</v>
      </c>
      <c r="IC41" s="1">
        <v>-5.2703236258722537E-2</v>
      </c>
      <c r="ID41" s="1">
        <v>0</v>
      </c>
      <c r="IE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S41" s="1">
        <v>1</v>
      </c>
      <c r="IT41" s="1">
        <v>1</v>
      </c>
      <c r="IU41" s="1">
        <v>1.2150000000000001</v>
      </c>
      <c r="IV41" s="1">
        <v>1.6950000000000001</v>
      </c>
      <c r="IW41" s="1">
        <v>5.16</v>
      </c>
      <c r="IX41" s="1">
        <v>34.56</v>
      </c>
      <c r="IY41" s="1">
        <v>8.1850000000000005</v>
      </c>
      <c r="IZ41" s="1">
        <v>86.155000000000001</v>
      </c>
      <c r="JA41" s="1">
        <v>19.12</v>
      </c>
      <c r="JB41" s="1">
        <v>423.68</v>
      </c>
      <c r="JC41" s="1">
        <v>38.975000000000001</v>
      </c>
      <c r="JD41" s="1">
        <v>1882.7950000000001</v>
      </c>
      <c r="JE41" s="1">
        <v>38.975000000000001</v>
      </c>
      <c r="JF41" s="1">
        <v>1882.7950000000001</v>
      </c>
      <c r="JG41" s="1">
        <v>38.975000000000001</v>
      </c>
      <c r="JH41" s="1">
        <v>1882.7950000000001</v>
      </c>
      <c r="JM41" s="1">
        <v>6.9450000000000003</v>
      </c>
      <c r="JN41" s="1">
        <v>83.875</v>
      </c>
      <c r="JO41" s="1">
        <v>55.31</v>
      </c>
      <c r="JP41" s="1">
        <v>5720.67</v>
      </c>
      <c r="JQ41" s="1">
        <v>461.495</v>
      </c>
      <c r="JR41" s="1">
        <v>294196.64500000002</v>
      </c>
      <c r="JS41" s="1">
        <v>763.24</v>
      </c>
      <c r="JT41" s="1">
        <v>775166.42</v>
      </c>
      <c r="JU41" s="1">
        <v>1860.13</v>
      </c>
      <c r="JV41" s="1">
        <v>4043131.19</v>
      </c>
      <c r="JW41" s="1">
        <v>3849.2150000000001</v>
      </c>
      <c r="JX41" s="1">
        <v>18455923.934999999</v>
      </c>
      <c r="JY41" s="1">
        <v>3849.2150000000001</v>
      </c>
      <c r="JZ41" s="1">
        <v>18455923.934999999</v>
      </c>
      <c r="KA41" s="1">
        <v>3849.2150000000001</v>
      </c>
      <c r="KB41" s="1">
        <v>18455923.934999999</v>
      </c>
      <c r="KC41" s="1">
        <f>BO41-BN41*BN41</f>
        <v>2.0895999999999999</v>
      </c>
      <c r="KD41" s="1" t="e">
        <f ca="1">BN41-КОРЕНЬ(BP41)/КОРЕНЬ(B41)*$B$1</f>
        <v>#NAME?</v>
      </c>
      <c r="KE41" s="1" t="e">
        <f ca="1">BN41+КОРЕНЬ(BP41)/КОРЕНЬ(B41)*$B$1</f>
        <v>#NAME?</v>
      </c>
      <c r="KH41" s="1">
        <v>1</v>
      </c>
      <c r="KI41" s="1">
        <v>1</v>
      </c>
      <c r="KJ41" s="1">
        <v>1</v>
      </c>
      <c r="KK41" s="1">
        <v>1</v>
      </c>
      <c r="KL41" s="1">
        <v>1</v>
      </c>
      <c r="KM41" s="1">
        <v>1</v>
      </c>
      <c r="KN41" s="1">
        <v>1</v>
      </c>
      <c r="KO41" s="1">
        <v>1</v>
      </c>
      <c r="KQ41" s="1">
        <v>13.622419867210716</v>
      </c>
      <c r="KR41" s="1">
        <v>16.615683917451864</v>
      </c>
      <c r="KS41" s="1">
        <v>19.012646576508246</v>
      </c>
      <c r="KT41" s="1">
        <v>19.517257326552588</v>
      </c>
      <c r="KU41" s="1">
        <v>19.907927950000726</v>
      </c>
      <c r="KV41" s="1">
        <v>20</v>
      </c>
      <c r="KW41" s="1">
        <v>20</v>
      </c>
      <c r="KX41" s="1">
        <v>20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L41" s="1">
        <v>1.595</v>
      </c>
      <c r="LM41" s="1">
        <v>3.2450000000000001</v>
      </c>
      <c r="LN41" s="1">
        <v>10.445</v>
      </c>
      <c r="LO41" s="1">
        <v>144.95500000000001</v>
      </c>
      <c r="LP41" s="1">
        <v>40.61</v>
      </c>
      <c r="LQ41" s="1">
        <v>2340.86</v>
      </c>
      <c r="LR41" s="1">
        <v>53.53</v>
      </c>
      <c r="LS41" s="1">
        <v>4369.05</v>
      </c>
      <c r="LT41" s="1">
        <v>136.125</v>
      </c>
      <c r="LU41" s="1">
        <v>39662.855000000003</v>
      </c>
      <c r="LV41" s="1">
        <v>136.125</v>
      </c>
      <c r="LW41" s="1">
        <v>39662.855000000003</v>
      </c>
      <c r="LX41" s="1">
        <v>136.125</v>
      </c>
      <c r="LY41" s="1">
        <v>39662.855000000003</v>
      </c>
      <c r="LZ41" s="1">
        <v>136.125</v>
      </c>
      <c r="MA41" s="1">
        <v>39662.855000000003</v>
      </c>
      <c r="MF41" s="1">
        <v>103.605</v>
      </c>
      <c r="MG41" s="1">
        <v>18153.325000000001</v>
      </c>
      <c r="MH41" s="1">
        <v>991.29</v>
      </c>
      <c r="MI41" s="1">
        <v>1344915.8</v>
      </c>
      <c r="MJ41" s="1">
        <v>4012.87</v>
      </c>
      <c r="MK41" s="1">
        <v>23017283.41</v>
      </c>
      <c r="ML41" s="1">
        <v>5303.54</v>
      </c>
      <c r="MM41" s="1">
        <v>43186454.649999999</v>
      </c>
      <c r="MN41" s="1">
        <v>13562.025</v>
      </c>
      <c r="MO41" s="1">
        <v>395219165.505</v>
      </c>
      <c r="MP41" s="1">
        <v>13562.025</v>
      </c>
      <c r="MQ41" s="1">
        <v>395219165.505</v>
      </c>
      <c r="MR41" s="1">
        <v>13562.025</v>
      </c>
      <c r="MS41" s="1">
        <v>395219165.505</v>
      </c>
      <c r="MT41" s="1">
        <v>13562.025</v>
      </c>
      <c r="MU41" s="1">
        <v>395219165.505</v>
      </c>
      <c r="MV41" s="1">
        <f>BO41-BN41*BN41</f>
        <v>2.0895999999999999</v>
      </c>
      <c r="MW41" s="1" t="e">
        <f ca="1">BN41-КОРЕНЬ(BP41)/КОРЕНЬ(B41)*$B$1</f>
        <v>#NAME?</v>
      </c>
      <c r="MX41" s="1" t="e">
        <f ca="1">BN41+КОРЕНЬ(BP41)/КОРЕНЬ(B41)*$B$1</f>
        <v>#NAME?</v>
      </c>
      <c r="NA41" s="1">
        <v>1</v>
      </c>
      <c r="NB41" s="1">
        <v>1</v>
      </c>
      <c r="NC41" s="1">
        <v>1</v>
      </c>
      <c r="ND41" s="1">
        <v>1</v>
      </c>
      <c r="NE41" s="1">
        <v>1</v>
      </c>
      <c r="NF41" s="1">
        <v>1</v>
      </c>
      <c r="NG41" s="1">
        <v>1</v>
      </c>
      <c r="NH41" s="1">
        <v>1</v>
      </c>
      <c r="NJ41" s="1">
        <v>0.55245209436973408</v>
      </c>
      <c r="NK41" s="1">
        <v>0.83048263987141235</v>
      </c>
      <c r="NL41" s="1">
        <v>0.96203399912428966</v>
      </c>
      <c r="NM41" s="1">
        <v>0.98156683006083256</v>
      </c>
      <c r="NN41" s="1">
        <v>1</v>
      </c>
      <c r="NO41" s="1">
        <v>1</v>
      </c>
      <c r="NP41" s="1">
        <v>1</v>
      </c>
      <c r="NQ41" s="1">
        <v>1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</row>
    <row r="42" spans="1:390" s="1" customFormat="1" x14ac:dyDescent="0.25">
      <c r="A42" s="1">
        <v>2000</v>
      </c>
      <c r="B42" s="1">
        <v>200</v>
      </c>
      <c r="C42" s="1">
        <v>100</v>
      </c>
      <c r="D42" s="1" t="s">
        <v>343</v>
      </c>
      <c r="E42" s="1">
        <v>113.63999202000008</v>
      </c>
      <c r="F42" s="1">
        <v>12928.95075943438</v>
      </c>
      <c r="G42" s="1">
        <f>F42-E42*E42</f>
        <v>14.90297312869734</v>
      </c>
      <c r="H42" s="1" t="e">
        <f ca="1">E42-КОРЕНЬ(G42)/КОРЕНЬ(B42)*$B$1</f>
        <v>#NAME?</v>
      </c>
      <c r="I42" s="1" t="e">
        <f ca="1">E42+КОРЕНЬ(G42)/КОРЕНЬ(B42)*$B$1</f>
        <v>#NAME?</v>
      </c>
      <c r="J42" s="1">
        <f>E42/(A42*C42)</f>
        <v>5.681999601000004E-4</v>
      </c>
      <c r="K42" s="1" t="e">
        <f ca="1">J42-КОРЕНЬ(G42)/КОРЕНЬ(B42)*$B$1</f>
        <v>#NAME?</v>
      </c>
      <c r="L42" s="1" t="e">
        <f ca="1">J42+КОРЕНЬ(G42)/КОРЕНЬ(B42)*$B$1</f>
        <v>#NAME?</v>
      </c>
      <c r="M42" s="1">
        <v>0</v>
      </c>
      <c r="N42" s="1">
        <v>61562.41</v>
      </c>
      <c r="O42" s="1">
        <v>103407.36500000001</v>
      </c>
      <c r="P42" s="1">
        <v>10694797732.725</v>
      </c>
      <c r="Q42" s="1">
        <f>P42-O42*O42</f>
        <v>1714596.4817733765</v>
      </c>
      <c r="R42" s="1" t="e">
        <f ca="1">O42-КОРЕНЬ(Q42)/КОРЕНЬ(B42)*$B$1</f>
        <v>#NAME?</v>
      </c>
      <c r="S42" s="1" t="e">
        <f ca="1">O42+КОРЕНЬ(Q42)/КОРЕНЬ(B42)*$B$1</f>
        <v>#NAME?</v>
      </c>
      <c r="T42" s="1">
        <v>199900</v>
      </c>
      <c r="U42" s="2">
        <v>39960010000</v>
      </c>
      <c r="V42" s="2">
        <f>U42-T42*T42</f>
        <v>0</v>
      </c>
      <c r="W42" s="2" t="e">
        <f ca="1">T42-КОРЕНЬ(V42)/КОРЕНЬ(B42)*$B$1</f>
        <v>#NAME?</v>
      </c>
      <c r="X42" s="2" t="e">
        <f ca="1">T42+КОРЕНЬ(V42)/КОРЕНЬ(B42)*$B$1</f>
        <v>#NAME?</v>
      </c>
      <c r="Y42" s="2">
        <f>T42/(A42*C42)</f>
        <v>0.99950000000000006</v>
      </c>
      <c r="Z42" s="2" t="e">
        <f ca="1">Y42-КОРЕНЬ(V42)/КОРЕНЬ(B42)*$B$1</f>
        <v>#NAME?</v>
      </c>
      <c r="AA42" s="2" t="e">
        <f ca="1">Y42+КОРЕНЬ(V42)/КОРЕНЬ(B42)*$B$1</f>
        <v>#NAME?</v>
      </c>
      <c r="AB42" s="2">
        <v>2000</v>
      </c>
      <c r="AC42" s="2">
        <v>4000000</v>
      </c>
      <c r="AD42" s="2">
        <f t="shared" si="30"/>
        <v>1.6797159987726276</v>
      </c>
      <c r="AE42" s="2">
        <v>7797</v>
      </c>
      <c r="AF42" s="2">
        <v>7797</v>
      </c>
      <c r="AG42" s="2">
        <v>6381.39</v>
      </c>
      <c r="AH42" s="2">
        <v>40729674.759999998</v>
      </c>
      <c r="AI42" s="2">
        <v>199900</v>
      </c>
      <c r="AJ42" s="2">
        <v>6308.3549999999996</v>
      </c>
      <c r="AK42" s="2">
        <v>39803382.255000003</v>
      </c>
      <c r="AL42" s="2"/>
      <c r="AM42" s="2"/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1.04</v>
      </c>
      <c r="BA42" s="2">
        <v>1.1299999999999999</v>
      </c>
      <c r="BB42" s="2">
        <v>559.30999999999995</v>
      </c>
      <c r="BC42" s="2">
        <v>383602.71</v>
      </c>
      <c r="BD42" s="2"/>
      <c r="BE42" s="2"/>
      <c r="BF42" s="2"/>
      <c r="BG42" s="2"/>
      <c r="BH42" s="2">
        <v>1.135</v>
      </c>
      <c r="BI42" s="2">
        <v>1.4350000000000001</v>
      </c>
      <c r="BJ42" s="2">
        <v>1.335</v>
      </c>
      <c r="BK42" s="2">
        <v>2.2149999999999999</v>
      </c>
      <c r="BL42" s="2">
        <v>1.655</v>
      </c>
      <c r="BM42" s="1">
        <v>3.8849999999999998</v>
      </c>
      <c r="BN42" s="1">
        <v>1.89</v>
      </c>
      <c r="BO42" s="1">
        <v>5.31</v>
      </c>
      <c r="BP42" s="1">
        <v>3.2149999999999999</v>
      </c>
      <c r="BQ42" s="1">
        <v>17.155000000000001</v>
      </c>
      <c r="BR42" s="1">
        <v>10.535</v>
      </c>
      <c r="BS42" s="1">
        <v>204.44499999999999</v>
      </c>
      <c r="BT42" s="1">
        <v>34.164999999999999</v>
      </c>
      <c r="BU42" s="1">
        <v>2349.5149999999999</v>
      </c>
      <c r="BV42" s="1">
        <v>55884.13</v>
      </c>
      <c r="BW42" s="1">
        <v>3830654302.79</v>
      </c>
      <c r="BX42" s="1">
        <f>BO42-BN42*BN42</f>
        <v>1.7378999999999998</v>
      </c>
      <c r="BY42" s="1" t="e">
        <f ca="1">BN42-КОРЕНЬ(BP42)/КОРЕНЬ(B42)*$B$1</f>
        <v>#NAME?</v>
      </c>
      <c r="BZ42" s="1" t="e">
        <f ca="1">BN42+КОРЕНЬ(BP42)/КОРЕНЬ(B42)*$B$1</f>
        <v>#NAME?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1</v>
      </c>
      <c r="CL42" s="1">
        <v>-29263.232935360003</v>
      </c>
      <c r="CM42" s="1">
        <v>-13925.467284159999</v>
      </c>
      <c r="CN42" s="1">
        <v>-5779.1619068799955</v>
      </c>
      <c r="CO42" s="1">
        <v>-3599.3295654400013</v>
      </c>
      <c r="CP42" s="1">
        <v>-1036.3792180800001</v>
      </c>
      <c r="CQ42" s="1">
        <v>-97.76274079999996</v>
      </c>
      <c r="CR42" s="1">
        <v>-12.324787679999995</v>
      </c>
      <c r="CS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G42" s="1">
        <v>1</v>
      </c>
      <c r="DH42" s="1">
        <v>1</v>
      </c>
      <c r="DI42" s="1">
        <v>1.0049999999999999</v>
      </c>
      <c r="DJ42" s="1">
        <v>1.0149999999999999</v>
      </c>
      <c r="DK42" s="1">
        <v>1.385</v>
      </c>
      <c r="DL42" s="1">
        <v>2.5649999999999999</v>
      </c>
      <c r="DM42" s="1">
        <v>2.9849999999999999</v>
      </c>
      <c r="DN42" s="1">
        <v>50.594999999999999</v>
      </c>
      <c r="DO42" s="1">
        <v>47.41</v>
      </c>
      <c r="DP42" s="1">
        <v>13258.78</v>
      </c>
      <c r="DQ42" s="1">
        <v>489.995</v>
      </c>
      <c r="DR42" s="1">
        <v>369273.375</v>
      </c>
      <c r="DS42" s="1">
        <v>1149.6785714285713</v>
      </c>
      <c r="DT42" s="1">
        <v>1586440.3642857142</v>
      </c>
      <c r="DU42" s="1">
        <v>1281.6153846153845</v>
      </c>
      <c r="DV42" s="1">
        <v>2196078.076923077</v>
      </c>
      <c r="EA42" s="1">
        <v>1.37</v>
      </c>
      <c r="EB42" s="1">
        <v>2.31</v>
      </c>
      <c r="EC42" s="1">
        <v>19.395</v>
      </c>
      <c r="ED42" s="1">
        <v>734.82500000000005</v>
      </c>
      <c r="EE42" s="1">
        <v>80.754999999999995</v>
      </c>
      <c r="EF42" s="1">
        <v>13888.355</v>
      </c>
      <c r="EG42" s="1">
        <v>246.565</v>
      </c>
      <c r="EH42" s="1">
        <v>476772.33500000002</v>
      </c>
      <c r="EI42" s="1">
        <v>4691.7299999999996</v>
      </c>
      <c r="EJ42" s="1">
        <v>132080737.77</v>
      </c>
      <c r="EK42" s="1">
        <v>48949.945</v>
      </c>
      <c r="EL42" s="1">
        <v>3688072720.4050002</v>
      </c>
      <c r="EM42" s="1">
        <v>114921.88571428572</v>
      </c>
      <c r="EN42" s="1">
        <v>15854113365.200001</v>
      </c>
      <c r="EO42" s="1">
        <v>128107.38461538461</v>
      </c>
      <c r="EP42" s="1">
        <v>21946229945.076923</v>
      </c>
      <c r="EQ42" s="1">
        <f>BO42-BN42*BN42</f>
        <v>1.7378999999999998</v>
      </c>
      <c r="ER42" s="1" t="e">
        <f ca="1">BN42-КОРЕНЬ(BP42)/КОРЕНЬ(B42)*$B$1</f>
        <v>#NAME?</v>
      </c>
      <c r="ES42" s="1" t="e">
        <f ca="1">BN42+КОРЕНЬ(BP42)/КОРЕНЬ(B42)*$B$1</f>
        <v>#NAME?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0.7</v>
      </c>
      <c r="FC42" s="1">
        <v>6.5000000000000002E-2</v>
      </c>
      <c r="FE42" s="1">
        <v>-8.5204792518849999</v>
      </c>
      <c r="FF42" s="1">
        <v>58.312762387905103</v>
      </c>
      <c r="FG42" s="1">
        <v>89.763105692436966</v>
      </c>
      <c r="FH42" s="1">
        <v>99.072876898867747</v>
      </c>
      <c r="FI42" s="1">
        <v>105.25323103485566</v>
      </c>
      <c r="FJ42" s="1">
        <v>106.61913720699646</v>
      </c>
      <c r="FK42" s="1">
        <v>106.75025701026051</v>
      </c>
      <c r="FL42" s="1">
        <v>106.75752528361598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Z42" s="1">
        <v>1</v>
      </c>
      <c r="GA42" s="1">
        <v>1</v>
      </c>
      <c r="GB42" s="1">
        <v>1</v>
      </c>
      <c r="GC42" s="1">
        <v>1</v>
      </c>
      <c r="GD42" s="1">
        <v>1.1499999999999999</v>
      </c>
      <c r="GE42" s="1">
        <v>1.46</v>
      </c>
      <c r="GF42" s="1">
        <v>2.16</v>
      </c>
      <c r="GG42" s="1">
        <v>6.41</v>
      </c>
      <c r="GH42" s="1">
        <v>11.705</v>
      </c>
      <c r="GI42" s="1">
        <v>173.72499999999999</v>
      </c>
      <c r="GJ42" s="1">
        <v>25.155000000000001</v>
      </c>
      <c r="GK42" s="1">
        <v>773.65499999999997</v>
      </c>
      <c r="GL42" s="1">
        <v>38.4</v>
      </c>
      <c r="GM42" s="1">
        <v>2006.58</v>
      </c>
      <c r="GN42" s="1">
        <v>38.4</v>
      </c>
      <c r="GO42" s="1">
        <v>2006.58</v>
      </c>
      <c r="GT42" s="1">
        <v>1.4750000000000001</v>
      </c>
      <c r="GU42" s="1">
        <v>2.875</v>
      </c>
      <c r="GV42" s="1">
        <v>5.35</v>
      </c>
      <c r="GW42" s="1">
        <v>57.44</v>
      </c>
      <c r="GX42" s="1">
        <v>46.234999999999999</v>
      </c>
      <c r="GY42" s="1">
        <v>4173.9049999999997</v>
      </c>
      <c r="GZ42" s="1">
        <v>154.13999999999999</v>
      </c>
      <c r="HA42" s="1">
        <v>41565.160000000003</v>
      </c>
      <c r="HB42" s="1">
        <v>1123.33</v>
      </c>
      <c r="HC42" s="1">
        <v>1627836.62</v>
      </c>
      <c r="HD42" s="1">
        <v>2466.08</v>
      </c>
      <c r="HE42" s="1">
        <v>7495555.7199999997</v>
      </c>
      <c r="HF42" s="1">
        <v>3787.42</v>
      </c>
      <c r="HG42" s="1">
        <v>19664247.140000001</v>
      </c>
      <c r="HH42" s="1">
        <v>3787.42</v>
      </c>
      <c r="HI42" s="1">
        <v>19664247.140000001</v>
      </c>
      <c r="HJ42" s="1">
        <f>BO42-BN42*BN42</f>
        <v>1.7378999999999998</v>
      </c>
      <c r="HK42" s="1" t="e">
        <f ca="1">BN42-КОРЕНЬ(BP42)/КОРЕНЬ(B42)*$B$1</f>
        <v>#NAME?</v>
      </c>
      <c r="HL42" s="1" t="e">
        <f ca="1">BN42+КОРЕНЬ(BP42)/КОРЕНЬ(B42)*$B$1</f>
        <v>#NAME?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1</v>
      </c>
      <c r="HV42" s="1">
        <v>1</v>
      </c>
      <c r="HX42" s="1">
        <v>-38.382219866664698</v>
      </c>
      <c r="HY42" s="1">
        <v>-20.848107705231101</v>
      </c>
      <c r="HZ42" s="1">
        <v>-8.3074460601997231</v>
      </c>
      <c r="IA42" s="1">
        <v>-4.1115500129504712</v>
      </c>
      <c r="IB42" s="1">
        <v>-0.77723041566975282</v>
      </c>
      <c r="IC42" s="1">
        <v>-4.8740586915961448E-2</v>
      </c>
      <c r="ID42" s="1">
        <v>0</v>
      </c>
      <c r="IE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S42" s="1">
        <v>1</v>
      </c>
      <c r="IT42" s="1">
        <v>1</v>
      </c>
      <c r="IU42" s="1">
        <v>1.2250000000000001</v>
      </c>
      <c r="IV42" s="1">
        <v>1.7350000000000001</v>
      </c>
      <c r="IW42" s="1">
        <v>5.5650000000000004</v>
      </c>
      <c r="IX42" s="1">
        <v>41.104999999999997</v>
      </c>
      <c r="IY42" s="1">
        <v>9.1</v>
      </c>
      <c r="IZ42" s="1">
        <v>103.6</v>
      </c>
      <c r="JA42" s="1">
        <v>19.475000000000001</v>
      </c>
      <c r="JB42" s="1">
        <v>462.10500000000002</v>
      </c>
      <c r="JC42" s="1">
        <v>38.4</v>
      </c>
      <c r="JD42" s="1">
        <v>2006.58</v>
      </c>
      <c r="JE42" s="1">
        <v>38.4</v>
      </c>
      <c r="JF42" s="1">
        <v>2006.58</v>
      </c>
      <c r="JG42" s="1">
        <v>38.4</v>
      </c>
      <c r="JH42" s="1">
        <v>2006.58</v>
      </c>
      <c r="JM42" s="1">
        <v>7.0549999999999997</v>
      </c>
      <c r="JN42" s="1">
        <v>99.155000000000001</v>
      </c>
      <c r="JO42" s="1">
        <v>60.255000000000003</v>
      </c>
      <c r="JP42" s="1">
        <v>6898.1850000000004</v>
      </c>
      <c r="JQ42" s="1">
        <v>504.89499999999998</v>
      </c>
      <c r="JR42" s="1">
        <v>353364.66499999998</v>
      </c>
      <c r="JS42" s="1">
        <v>856.11</v>
      </c>
      <c r="JT42" s="1">
        <v>941175.71</v>
      </c>
      <c r="JU42" s="1">
        <v>1897.7</v>
      </c>
      <c r="JV42" s="1">
        <v>4430408.38</v>
      </c>
      <c r="JW42" s="1">
        <v>3787.42</v>
      </c>
      <c r="JX42" s="1">
        <v>19664247.140000001</v>
      </c>
      <c r="JY42" s="1">
        <v>3787.42</v>
      </c>
      <c r="JZ42" s="1">
        <v>19664247.140000001</v>
      </c>
      <c r="KA42" s="1">
        <v>3787.42</v>
      </c>
      <c r="KB42" s="1">
        <v>19664247.140000001</v>
      </c>
      <c r="KC42" s="1">
        <f>BO42-BN42*BN42</f>
        <v>1.7378999999999998</v>
      </c>
      <c r="KD42" s="1" t="e">
        <f ca="1">BN42-КОРЕНЬ(BP42)/КОРЕНЬ(B42)*$B$1</f>
        <v>#NAME?</v>
      </c>
      <c r="KE42" s="1" t="e">
        <f ca="1">BN42+КОРЕНЬ(BP42)/КОРЕНЬ(B42)*$B$1</f>
        <v>#NAME?</v>
      </c>
      <c r="KH42" s="1">
        <v>1</v>
      </c>
      <c r="KI42" s="1">
        <v>1</v>
      </c>
      <c r="KJ42" s="1">
        <v>1</v>
      </c>
      <c r="KK42" s="1">
        <v>1</v>
      </c>
      <c r="KL42" s="1">
        <v>1</v>
      </c>
      <c r="KM42" s="1">
        <v>1</v>
      </c>
      <c r="KN42" s="1">
        <v>1</v>
      </c>
      <c r="KO42" s="1">
        <v>1</v>
      </c>
      <c r="KQ42" s="1">
        <v>13.790026757650194</v>
      </c>
      <c r="KR42" s="1">
        <v>16.693134883522617</v>
      </c>
      <c r="KS42" s="1">
        <v>18.948259356521575</v>
      </c>
      <c r="KT42" s="1">
        <v>19.53007023544966</v>
      </c>
      <c r="KU42" s="1">
        <v>19.915549092443523</v>
      </c>
      <c r="KV42" s="1">
        <v>20</v>
      </c>
      <c r="KW42" s="1">
        <v>20</v>
      </c>
      <c r="KX42" s="1">
        <v>20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L42" s="1">
        <v>1.63</v>
      </c>
      <c r="LM42" s="1">
        <v>3.47</v>
      </c>
      <c r="LN42" s="1">
        <v>10.365</v>
      </c>
      <c r="LO42" s="1">
        <v>148.07499999999999</v>
      </c>
      <c r="LP42" s="1">
        <v>40.844999999999999</v>
      </c>
      <c r="LQ42" s="1">
        <v>2298.6350000000002</v>
      </c>
      <c r="LR42" s="1">
        <v>53.945</v>
      </c>
      <c r="LS42" s="1">
        <v>4135.7749999999996</v>
      </c>
      <c r="LT42" s="1">
        <v>163.89</v>
      </c>
      <c r="LU42" s="1">
        <v>47728.65</v>
      </c>
      <c r="LV42" s="1">
        <v>163.89</v>
      </c>
      <c r="LW42" s="1">
        <v>47728.65</v>
      </c>
      <c r="LX42" s="1">
        <v>163.89</v>
      </c>
      <c r="LY42" s="1">
        <v>47728.65</v>
      </c>
      <c r="LZ42" s="1">
        <v>163.89</v>
      </c>
      <c r="MA42" s="1">
        <v>47728.65</v>
      </c>
      <c r="MF42" s="1">
        <v>106.965</v>
      </c>
      <c r="MG42" s="1">
        <v>20099.494999999999</v>
      </c>
      <c r="MH42" s="1">
        <v>988.95</v>
      </c>
      <c r="MI42" s="1">
        <v>1385152.31</v>
      </c>
      <c r="MJ42" s="1">
        <v>4038.35</v>
      </c>
      <c r="MK42" s="1">
        <v>22600358.670000002</v>
      </c>
      <c r="ML42" s="1">
        <v>5347.0550000000003</v>
      </c>
      <c r="MM42" s="1">
        <v>40834133.225000001</v>
      </c>
      <c r="MN42" s="1">
        <v>16340.855</v>
      </c>
      <c r="MO42" s="1">
        <v>475693900.41500002</v>
      </c>
      <c r="MP42" s="1">
        <v>16340.855</v>
      </c>
      <c r="MQ42" s="1">
        <v>475693900.41500002</v>
      </c>
      <c r="MR42" s="1">
        <v>16340.855</v>
      </c>
      <c r="MS42" s="1">
        <v>475693900.41500002</v>
      </c>
      <c r="MT42" s="1">
        <v>16340.855</v>
      </c>
      <c r="MU42" s="1">
        <v>475693900.41500002</v>
      </c>
      <c r="MV42" s="1">
        <f>BO42-BN42*BN42</f>
        <v>1.7378999999999998</v>
      </c>
      <c r="MW42" s="1" t="e">
        <f ca="1">BN42-КОРЕНЬ(BP42)/КОРЕНЬ(B42)*$B$1</f>
        <v>#NAME?</v>
      </c>
      <c r="MX42" s="1" t="e">
        <f ca="1">BN42+КОРЕНЬ(BP42)/КОРЕНЬ(B42)*$B$1</f>
        <v>#NAME?</v>
      </c>
      <c r="NA42" s="1">
        <v>1</v>
      </c>
      <c r="NB42" s="1">
        <v>1</v>
      </c>
      <c r="NC42" s="1">
        <v>1</v>
      </c>
      <c r="ND42" s="1">
        <v>1</v>
      </c>
      <c r="NE42" s="1">
        <v>1</v>
      </c>
      <c r="NF42" s="1">
        <v>1</v>
      </c>
      <c r="NG42" s="1">
        <v>1</v>
      </c>
      <c r="NH42" s="1">
        <v>1</v>
      </c>
      <c r="NJ42" s="1">
        <v>0.55511394184998397</v>
      </c>
      <c r="NK42" s="1">
        <v>0.82564502979482424</v>
      </c>
      <c r="NL42" s="1">
        <v>0.95931818147372694</v>
      </c>
      <c r="NM42" s="1">
        <v>0.97622637895696196</v>
      </c>
      <c r="NN42" s="1">
        <v>1</v>
      </c>
      <c r="NO42" s="1">
        <v>1</v>
      </c>
      <c r="NP42" s="1">
        <v>1</v>
      </c>
      <c r="NQ42" s="1">
        <v>1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</row>
    <row r="44" spans="1:390" x14ac:dyDescent="0.25">
      <c r="Y44" t="s">
        <v>386</v>
      </c>
    </row>
    <row r="45" spans="1:390" x14ac:dyDescent="0.25">
      <c r="Y45" t="s">
        <v>387</v>
      </c>
    </row>
    <row r="46" spans="1:390" x14ac:dyDescent="0.25">
      <c r="Y46" t="s">
        <v>388</v>
      </c>
    </row>
    <row r="47" spans="1:390" x14ac:dyDescent="0.25">
      <c r="Y47" t="s">
        <v>389</v>
      </c>
    </row>
    <row r="48" spans="1:390" x14ac:dyDescent="0.25">
      <c r="Y48" t="s">
        <v>390</v>
      </c>
    </row>
  </sheetData>
  <pageMargins left="0.7" right="0.7" top="0.75" bottom="0.75" header="0.3" footer="0.3"/>
  <pageSetup paperSize="9" orientation="portrait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42"/>
  <sheetViews>
    <sheetView topLeftCell="CE1" workbookViewId="0">
      <selection activeCell="AD3" sqref="AD3:AD42"/>
    </sheetView>
  </sheetViews>
  <sheetFormatPr defaultRowHeight="15" x14ac:dyDescent="0.25"/>
  <cols>
    <col min="1" max="1" width="7" bestFit="1" customWidth="1"/>
    <col min="2" max="2" width="7.7109375" bestFit="1" customWidth="1"/>
    <col min="3" max="3" width="7.42578125" bestFit="1" customWidth="1"/>
    <col min="4" max="4" width="20.140625" bestFit="1" customWidth="1"/>
    <col min="5" max="5" width="22.5703125" bestFit="1" customWidth="1"/>
    <col min="6" max="6" width="12.42578125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4.7109375" bestFit="1" customWidth="1"/>
    <col min="24" max="24" width="19.28515625" bestFit="1" customWidth="1"/>
    <col min="25" max="25" width="26.85546875" bestFit="1" customWidth="1"/>
    <col min="26" max="26" width="14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5" bestFit="1" customWidth="1"/>
    <col min="33" max="33" width="9" bestFit="1" customWidth="1"/>
    <col min="34" max="34" width="12" bestFit="1" customWidth="1"/>
    <col min="35" max="35" width="7" bestFit="1" customWidth="1"/>
    <col min="36" max="36" width="9" bestFit="1" customWidth="1"/>
    <col min="37" max="37" width="12" bestFit="1" customWidth="1"/>
    <col min="40" max="40" width="10.28515625" bestFit="1" customWidth="1"/>
    <col min="41" max="41" width="11.42578125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5" width="12" bestFit="1" customWidth="1"/>
    <col min="60" max="60" width="9.85546875" bestFit="1" customWidth="1"/>
    <col min="61" max="61" width="11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5" width="12" bestFit="1" customWidth="1"/>
    <col min="76" max="76" width="9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4" width="12.7109375" bestFit="1" customWidth="1"/>
    <col min="95" max="95" width="12.85546875" bestFit="1" customWidth="1"/>
    <col min="96" max="96" width="14" bestFit="1" customWidth="1"/>
    <col min="97" max="97" width="9.2851562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11" max="111" width="10.28515625" bestFit="1" customWidth="1"/>
    <col min="112" max="112" width="11.42578125" bestFit="1" customWidth="1"/>
    <col min="113" max="113" width="11.28515625" bestFit="1" customWidth="1"/>
    <col min="114" max="114" width="12.42578125" bestFit="1" customWidth="1"/>
    <col min="115" max="115" width="10.28515625" bestFit="1" customWidth="1"/>
    <col min="116" max="116" width="11.42578125" bestFit="1" customWidth="1"/>
    <col min="117" max="117" width="11.28515625" bestFit="1" customWidth="1"/>
    <col min="118" max="118" width="12.42578125" bestFit="1" customWidth="1"/>
    <col min="119" max="119" width="12" bestFit="1" customWidth="1"/>
    <col min="120" max="120" width="12.42578125" bestFit="1" customWidth="1"/>
    <col min="121" max="121" width="12.28515625" bestFit="1" customWidth="1"/>
    <col min="122" max="122" width="13.5703125" bestFit="1" customWidth="1"/>
    <col min="123" max="123" width="13.42578125" bestFit="1" customWidth="1"/>
    <col min="124" max="124" width="14.5703125" bestFit="1" customWidth="1"/>
    <col min="125" max="126" width="12" bestFit="1" customWidth="1"/>
    <col min="131" max="131" width="9.85546875" bestFit="1" customWidth="1"/>
    <col min="132" max="132" width="11" bestFit="1" customWidth="1"/>
    <col min="133" max="133" width="10.85546875" bestFit="1" customWidth="1"/>
    <col min="134" max="134" width="12" bestFit="1" customWidth="1"/>
    <col min="135" max="135" width="9.85546875" bestFit="1" customWidth="1"/>
    <col min="136" max="136" width="11" bestFit="1" customWidth="1"/>
    <col min="137" max="137" width="10.85546875" bestFit="1" customWidth="1"/>
    <col min="138" max="141" width="12" bestFit="1" customWidth="1"/>
    <col min="142" max="142" width="13.140625" bestFit="1" customWidth="1"/>
    <col min="143" max="143" width="12.85546875" bestFit="1" customWidth="1"/>
    <col min="144" max="144" width="14.140625" bestFit="1" customWidth="1"/>
    <col min="145" max="146" width="12" bestFit="1" customWidth="1"/>
    <col min="147" max="147" width="9" bestFit="1" customWidth="1"/>
    <col min="148" max="149" width="7.28515625" bestFit="1" customWidth="1"/>
    <col min="152" max="152" width="10.7109375" bestFit="1" customWidth="1"/>
    <col min="153" max="153" width="11.7109375" bestFit="1" customWidth="1"/>
    <col min="154" max="154" width="10.7109375" bestFit="1" customWidth="1"/>
    <col min="155" max="156" width="11.7109375" bestFit="1" customWidth="1"/>
    <col min="157" max="157" width="12.7109375" bestFit="1" customWidth="1"/>
    <col min="158" max="158" width="13.85546875" bestFit="1" customWidth="1"/>
    <col min="161" max="161" width="12.7109375" bestFit="1" customWidth="1"/>
    <col min="162" max="165" width="12" bestFit="1" customWidth="1"/>
    <col min="166" max="166" width="12.85546875" bestFit="1" customWidth="1"/>
    <col min="167" max="167" width="14" bestFit="1" customWidth="1"/>
    <col min="168" max="168" width="12" bestFit="1" customWidth="1"/>
    <col min="170" max="170" width="10.42578125" bestFit="1" customWidth="1"/>
    <col min="171" max="171" width="11.42578125" bestFit="1" customWidth="1"/>
    <col min="172" max="172" width="10.42578125" bestFit="1" customWidth="1"/>
    <col min="173" max="174" width="11.42578125" bestFit="1" customWidth="1"/>
    <col min="175" max="175" width="12.42578125" bestFit="1" customWidth="1"/>
    <col min="176" max="176" width="13.5703125" bestFit="1" customWidth="1"/>
    <col min="177" max="177" width="8.85546875" bestFit="1" customWidth="1"/>
    <col min="182" max="182" width="10.28515625" bestFit="1" customWidth="1"/>
    <col min="183" max="183" width="11.42578125" bestFit="1" customWidth="1"/>
    <col min="184" max="184" width="11.28515625" bestFit="1" customWidth="1"/>
    <col min="185" max="185" width="12.42578125" bestFit="1" customWidth="1"/>
    <col min="186" max="186" width="10.28515625" bestFit="1" customWidth="1"/>
    <col min="187" max="187" width="11.42578125" bestFit="1" customWidth="1"/>
    <col min="188" max="188" width="11.28515625" bestFit="1" customWidth="1"/>
    <col min="189" max="189" width="12.42578125" bestFit="1" customWidth="1"/>
    <col min="190" max="190" width="12" bestFit="1" customWidth="1"/>
    <col min="191" max="191" width="12.42578125" bestFit="1" customWidth="1"/>
    <col min="192" max="192" width="12.28515625" bestFit="1" customWidth="1"/>
    <col min="193" max="193" width="13.5703125" bestFit="1" customWidth="1"/>
    <col min="194" max="194" width="13.42578125" bestFit="1" customWidth="1"/>
    <col min="195" max="195" width="14.5703125" bestFit="1" customWidth="1"/>
    <col min="196" max="197" width="12" bestFit="1" customWidth="1"/>
    <col min="202" max="202" width="9.85546875" bestFit="1" customWidth="1"/>
    <col min="203" max="203" width="11" bestFit="1" customWidth="1"/>
    <col min="204" max="204" width="10.85546875" bestFit="1" customWidth="1"/>
    <col min="205" max="205" width="12" bestFit="1" customWidth="1"/>
    <col min="206" max="206" width="9.85546875" bestFit="1" customWidth="1"/>
    <col min="207" max="207" width="11" bestFit="1" customWidth="1"/>
    <col min="208" max="208" width="10.85546875" bestFit="1" customWidth="1"/>
    <col min="209" max="212" width="12" bestFit="1" customWidth="1"/>
    <col min="213" max="213" width="13.140625" bestFit="1" customWidth="1"/>
    <col min="214" max="214" width="12.85546875" bestFit="1" customWidth="1"/>
    <col min="215" max="215" width="14.140625" bestFit="1" customWidth="1"/>
    <col min="216" max="217" width="12" bestFit="1" customWidth="1"/>
    <col min="218" max="218" width="9" bestFit="1" customWidth="1"/>
    <col min="219" max="220" width="7.28515625" bestFit="1" customWidth="1"/>
    <col min="223" max="223" width="10.7109375" bestFit="1" customWidth="1"/>
    <col min="224" max="224" width="11.7109375" bestFit="1" customWidth="1"/>
    <col min="225" max="225" width="10.7109375" bestFit="1" customWidth="1"/>
    <col min="226" max="227" width="11.7109375" bestFit="1" customWidth="1"/>
    <col min="228" max="228" width="12.7109375" bestFit="1" customWidth="1"/>
    <col min="229" max="229" width="13.85546875" bestFit="1" customWidth="1"/>
    <col min="232" max="236" width="12.7109375" bestFit="1" customWidth="1"/>
    <col min="237" max="237" width="12.85546875" bestFit="1" customWidth="1"/>
    <col min="238" max="238" width="14" bestFit="1" customWidth="1"/>
    <col min="239" max="239" width="9.28515625" bestFit="1" customWidth="1"/>
    <col min="241" max="241" width="10.42578125" bestFit="1" customWidth="1"/>
    <col min="242" max="242" width="11.42578125" bestFit="1" customWidth="1"/>
    <col min="243" max="243" width="10.42578125" bestFit="1" customWidth="1"/>
    <col min="244" max="245" width="11.42578125" bestFit="1" customWidth="1"/>
    <col min="246" max="246" width="12.42578125" bestFit="1" customWidth="1"/>
    <col min="247" max="247" width="13.5703125" bestFit="1" customWidth="1"/>
    <col min="248" max="248" width="8.85546875" bestFit="1" customWidth="1"/>
    <col min="253" max="253" width="10.28515625" bestFit="1" customWidth="1"/>
    <col min="254" max="254" width="11.42578125" bestFit="1" customWidth="1"/>
    <col min="255" max="255" width="11.28515625" bestFit="1" customWidth="1"/>
    <col min="256" max="256" width="12.42578125" bestFit="1" customWidth="1"/>
    <col min="257" max="257" width="12" bestFit="1" customWidth="1"/>
    <col min="258" max="258" width="11.42578125" bestFit="1" customWidth="1"/>
    <col min="259" max="259" width="12" bestFit="1" customWidth="1"/>
    <col min="260" max="260" width="12.42578125" bestFit="1" customWidth="1"/>
    <col min="261" max="261" width="12" bestFit="1" customWidth="1"/>
    <col min="262" max="262" width="12.42578125" bestFit="1" customWidth="1"/>
    <col min="263" max="263" width="12.28515625" bestFit="1" customWidth="1"/>
    <col min="264" max="264" width="13.5703125" bestFit="1" customWidth="1"/>
    <col min="265" max="265" width="13.42578125" bestFit="1" customWidth="1"/>
    <col min="266" max="266" width="14.5703125" bestFit="1" customWidth="1"/>
    <col min="267" max="268" width="12" bestFit="1" customWidth="1"/>
    <col min="273" max="273" width="9.85546875" bestFit="1" customWidth="1"/>
    <col min="274" max="274" width="11" bestFit="1" customWidth="1"/>
    <col min="275" max="275" width="10.85546875" bestFit="1" customWidth="1"/>
    <col min="276" max="283" width="12" bestFit="1" customWidth="1"/>
    <col min="284" max="284" width="13.140625" bestFit="1" customWidth="1"/>
    <col min="285" max="285" width="12.85546875" bestFit="1" customWidth="1"/>
    <col min="286" max="286" width="14.140625" bestFit="1" customWidth="1"/>
    <col min="287" max="288" width="12" bestFit="1" customWidth="1"/>
    <col min="289" max="289" width="9" bestFit="1" customWidth="1"/>
    <col min="290" max="291" width="7.28515625" bestFit="1" customWidth="1"/>
    <col min="294" max="294" width="10.7109375" bestFit="1" customWidth="1"/>
    <col min="295" max="295" width="11.7109375" bestFit="1" customWidth="1"/>
    <col min="296" max="296" width="10.7109375" bestFit="1" customWidth="1"/>
    <col min="297" max="298" width="11.7109375" bestFit="1" customWidth="1"/>
    <col min="299" max="299" width="12.7109375" bestFit="1" customWidth="1"/>
    <col min="300" max="300" width="13.85546875" bestFit="1" customWidth="1"/>
    <col min="303" max="307" width="12" bestFit="1" customWidth="1"/>
    <col min="308" max="308" width="12.85546875" bestFit="1" customWidth="1"/>
    <col min="309" max="309" width="14" bestFit="1" customWidth="1"/>
    <col min="310" max="310" width="9.28515625" bestFit="1" customWidth="1"/>
    <col min="312" max="312" width="10.42578125" bestFit="1" customWidth="1"/>
    <col min="313" max="313" width="11.42578125" bestFit="1" customWidth="1"/>
    <col min="314" max="314" width="10.42578125" bestFit="1" customWidth="1"/>
    <col min="315" max="316" width="11.42578125" bestFit="1" customWidth="1"/>
    <col min="317" max="317" width="12.42578125" bestFit="1" customWidth="1"/>
    <col min="318" max="318" width="13.5703125" bestFit="1" customWidth="1"/>
    <col min="319" max="319" width="8.85546875" bestFit="1" customWidth="1"/>
    <col min="324" max="324" width="10.28515625" bestFit="1" customWidth="1"/>
    <col min="325" max="325" width="11.42578125" bestFit="1" customWidth="1"/>
    <col min="326" max="326" width="12" bestFit="1" customWidth="1"/>
    <col min="327" max="327" width="12.42578125" bestFit="1" customWidth="1"/>
    <col min="328" max="330" width="12" bestFit="1" customWidth="1"/>
    <col min="331" max="331" width="12.42578125" bestFit="1" customWidth="1"/>
    <col min="332" max="332" width="12" bestFit="1" customWidth="1"/>
    <col min="333" max="333" width="12.42578125" bestFit="1" customWidth="1"/>
    <col min="334" max="334" width="12.28515625" bestFit="1" customWidth="1"/>
    <col min="335" max="335" width="13.5703125" bestFit="1" customWidth="1"/>
    <col min="336" max="336" width="13.42578125" bestFit="1" customWidth="1"/>
    <col min="337" max="337" width="14.5703125" bestFit="1" customWidth="1"/>
    <col min="338" max="339" width="12" bestFit="1" customWidth="1"/>
    <col min="344" max="344" width="9.85546875" bestFit="1" customWidth="1"/>
    <col min="345" max="345" width="11" bestFit="1" customWidth="1"/>
    <col min="346" max="354" width="12" bestFit="1" customWidth="1"/>
    <col min="355" max="355" width="13.140625" bestFit="1" customWidth="1"/>
    <col min="356" max="356" width="12.85546875" bestFit="1" customWidth="1"/>
    <col min="357" max="357" width="14.140625" bestFit="1" customWidth="1"/>
    <col min="358" max="359" width="12" bestFit="1" customWidth="1"/>
    <col min="360" max="360" width="9" bestFit="1" customWidth="1"/>
    <col min="361" max="362" width="7.28515625" bestFit="1" customWidth="1"/>
    <col min="365" max="365" width="10.7109375" bestFit="1" customWidth="1"/>
    <col min="366" max="366" width="11.7109375" bestFit="1" customWidth="1"/>
    <col min="367" max="367" width="10.7109375" bestFit="1" customWidth="1"/>
    <col min="368" max="369" width="11.7109375" bestFit="1" customWidth="1"/>
    <col min="370" max="370" width="12.7109375" bestFit="1" customWidth="1"/>
    <col min="371" max="371" width="13.85546875" bestFit="1" customWidth="1"/>
    <col min="374" max="377" width="12" bestFit="1" customWidth="1"/>
    <col min="378" max="378" width="11.85546875" bestFit="1" customWidth="1"/>
    <col min="379" max="379" width="12.85546875" bestFit="1" customWidth="1"/>
    <col min="380" max="380" width="14" bestFit="1" customWidth="1"/>
    <col min="381" max="381" width="9.28515625" bestFit="1" customWidth="1"/>
    <col min="383" max="383" width="10.42578125" bestFit="1" customWidth="1"/>
    <col min="384" max="384" width="11.42578125" bestFit="1" customWidth="1"/>
    <col min="385" max="385" width="10.42578125" bestFit="1" customWidth="1"/>
    <col min="386" max="387" width="11.42578125" bestFit="1" customWidth="1"/>
    <col min="388" max="388" width="12.42578125" bestFit="1" customWidth="1"/>
    <col min="389" max="389" width="13.5703125" bestFit="1" customWidth="1"/>
    <col min="390" max="390" width="8.85546875" bestFit="1" customWidth="1"/>
  </cols>
  <sheetData>
    <row r="1" spans="1:390" s="1" customFormat="1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344</v>
      </c>
      <c r="Q1" s="1" t="s">
        <v>12</v>
      </c>
      <c r="R1" s="1" t="s">
        <v>13</v>
      </c>
      <c r="S1" s="1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390" s="1" customFormat="1" x14ac:dyDescent="0.2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34</v>
      </c>
      <c r="S2" s="1" t="s">
        <v>35</v>
      </c>
      <c r="T2" s="1" t="s">
        <v>44</v>
      </c>
      <c r="U2" s="2" t="s">
        <v>45</v>
      </c>
      <c r="V2" s="2" t="s">
        <v>46</v>
      </c>
      <c r="W2" s="2" t="s">
        <v>34</v>
      </c>
      <c r="X2" s="2" t="s">
        <v>35</v>
      </c>
      <c r="Y2" s="2" t="s">
        <v>47</v>
      </c>
      <c r="Z2" s="2" t="s">
        <v>37</v>
      </c>
      <c r="AA2" s="2" t="s">
        <v>38</v>
      </c>
      <c r="AB2" s="2" t="s">
        <v>48</v>
      </c>
      <c r="AC2" s="2" t="s">
        <v>49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50</v>
      </c>
      <c r="AO2" s="2" t="s">
        <v>51</v>
      </c>
      <c r="AP2" s="2" t="s">
        <v>52</v>
      </c>
      <c r="AQ2" s="2" t="s">
        <v>53</v>
      </c>
      <c r="AR2" s="2" t="s">
        <v>54</v>
      </c>
      <c r="AS2" s="2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2" t="s">
        <v>60</v>
      </c>
      <c r="AY2" s="2" t="s">
        <v>61</v>
      </c>
      <c r="AZ2" s="2" t="s">
        <v>62</v>
      </c>
      <c r="BA2" s="2" t="s">
        <v>63</v>
      </c>
      <c r="BB2" s="2" t="s">
        <v>64</v>
      </c>
      <c r="BC2" s="2" t="s">
        <v>65</v>
      </c>
      <c r="BD2" s="2"/>
      <c r="BE2" s="2"/>
      <c r="BF2" s="2"/>
      <c r="BG2" s="2"/>
      <c r="BH2" s="2" t="s">
        <v>66</v>
      </c>
      <c r="BI2" s="2" t="s">
        <v>67</v>
      </c>
      <c r="BJ2" s="2" t="s">
        <v>68</v>
      </c>
      <c r="BK2" s="2" t="s">
        <v>69</v>
      </c>
      <c r="BL2" s="2" t="s">
        <v>70</v>
      </c>
      <c r="BM2" s="1" t="s">
        <v>71</v>
      </c>
      <c r="BN2" s="1" t="s">
        <v>72</v>
      </c>
      <c r="BO2" s="1" t="s">
        <v>73</v>
      </c>
      <c r="BP2" s="1" t="s">
        <v>74</v>
      </c>
      <c r="BQ2" s="1" t="s">
        <v>75</v>
      </c>
      <c r="BR2" s="1" t="s">
        <v>76</v>
      </c>
      <c r="BS2" s="1" t="s">
        <v>77</v>
      </c>
      <c r="BT2" s="1" t="s">
        <v>78</v>
      </c>
      <c r="BU2" s="1" t="s">
        <v>79</v>
      </c>
      <c r="BV2" s="1" t="s">
        <v>80</v>
      </c>
      <c r="BW2" s="1" t="s">
        <v>81</v>
      </c>
      <c r="CC2" s="1" t="s">
        <v>82</v>
      </c>
      <c r="CD2" s="1" t="s">
        <v>83</v>
      </c>
      <c r="CE2" s="1" t="s">
        <v>84</v>
      </c>
      <c r="CF2" s="1" t="s">
        <v>85</v>
      </c>
      <c r="CG2" s="1" t="s">
        <v>86</v>
      </c>
      <c r="CH2" s="1" t="s">
        <v>87</v>
      </c>
      <c r="CI2" s="1" t="s">
        <v>88</v>
      </c>
      <c r="CJ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G2" s="1" t="s">
        <v>106</v>
      </c>
      <c r="DH2" s="1" t="s">
        <v>107</v>
      </c>
      <c r="DI2" s="1" t="s">
        <v>108</v>
      </c>
      <c r="DJ2" s="1" t="s">
        <v>109</v>
      </c>
      <c r="DK2" s="1" t="s">
        <v>110</v>
      </c>
      <c r="DL2" s="1" t="s">
        <v>111</v>
      </c>
      <c r="DM2" s="1" t="s">
        <v>112</v>
      </c>
      <c r="DN2" s="1" t="s">
        <v>113</v>
      </c>
      <c r="DO2" s="1" t="s">
        <v>114</v>
      </c>
      <c r="DP2" s="1" t="s">
        <v>115</v>
      </c>
      <c r="DQ2" s="1" t="s">
        <v>116</v>
      </c>
      <c r="DR2" s="1" t="s">
        <v>117</v>
      </c>
      <c r="DS2" s="1" t="s">
        <v>118</v>
      </c>
      <c r="DT2" s="1" t="s">
        <v>119</v>
      </c>
      <c r="DU2" s="1" t="s">
        <v>120</v>
      </c>
      <c r="DV2" s="1" t="s">
        <v>121</v>
      </c>
      <c r="EA2" s="1" t="s">
        <v>122</v>
      </c>
      <c r="EB2" s="1" t="s">
        <v>123</v>
      </c>
      <c r="EC2" s="1" t="s">
        <v>124</v>
      </c>
      <c r="ED2" s="1" t="s">
        <v>125</v>
      </c>
      <c r="EE2" s="1" t="s">
        <v>126</v>
      </c>
      <c r="EF2" s="1" t="s">
        <v>127</v>
      </c>
      <c r="EG2" s="1" t="s">
        <v>128</v>
      </c>
      <c r="EH2" s="1" t="s">
        <v>129</v>
      </c>
      <c r="EI2" s="1" t="s">
        <v>130</v>
      </c>
      <c r="EJ2" s="1" t="s">
        <v>131</v>
      </c>
      <c r="EK2" s="1" t="s">
        <v>132</v>
      </c>
      <c r="EL2" s="1" t="s">
        <v>133</v>
      </c>
      <c r="EM2" s="1" t="s">
        <v>134</v>
      </c>
      <c r="EN2" s="1" t="s">
        <v>135</v>
      </c>
      <c r="EO2" s="1" t="s">
        <v>136</v>
      </c>
      <c r="EP2" s="1" t="s">
        <v>137</v>
      </c>
      <c r="EV2" s="1" t="s">
        <v>138</v>
      </c>
      <c r="EW2" s="1" t="s">
        <v>139</v>
      </c>
      <c r="EX2" s="1" t="s">
        <v>140</v>
      </c>
      <c r="EY2" s="1" t="s">
        <v>141</v>
      </c>
      <c r="EZ2" s="1" t="s">
        <v>142</v>
      </c>
      <c r="FA2" s="1" t="s">
        <v>143</v>
      </c>
      <c r="FB2" s="1" t="s">
        <v>144</v>
      </c>
      <c r="FC2" s="1" t="s">
        <v>145</v>
      </c>
      <c r="FE2" s="1" t="s">
        <v>146</v>
      </c>
      <c r="FF2" s="1" t="s">
        <v>147</v>
      </c>
      <c r="FG2" s="1" t="s">
        <v>148</v>
      </c>
      <c r="FH2" s="1" t="s">
        <v>149</v>
      </c>
      <c r="FI2" s="1" t="s">
        <v>150</v>
      </c>
      <c r="FJ2" s="1" t="s">
        <v>151</v>
      </c>
      <c r="FK2" s="1" t="s">
        <v>152</v>
      </c>
      <c r="FL2" s="1" t="s">
        <v>153</v>
      </c>
      <c r="FN2" s="1" t="s">
        <v>154</v>
      </c>
      <c r="FO2" s="1" t="s">
        <v>155</v>
      </c>
      <c r="FP2" s="1" t="s">
        <v>156</v>
      </c>
      <c r="FQ2" s="1" t="s">
        <v>157</v>
      </c>
      <c r="FR2" s="1" t="s">
        <v>158</v>
      </c>
      <c r="FS2" s="1" t="s">
        <v>159</v>
      </c>
      <c r="FT2" s="1" t="s">
        <v>160</v>
      </c>
      <c r="FU2" s="1" t="s">
        <v>161</v>
      </c>
      <c r="FZ2" s="1" t="s">
        <v>162</v>
      </c>
      <c r="GA2" s="1" t="s">
        <v>163</v>
      </c>
      <c r="GB2" s="1" t="s">
        <v>164</v>
      </c>
      <c r="GC2" s="1" t="s">
        <v>165</v>
      </c>
      <c r="GD2" s="1" t="s">
        <v>166</v>
      </c>
      <c r="GE2" s="1" t="s">
        <v>167</v>
      </c>
      <c r="GF2" s="1" t="s">
        <v>168</v>
      </c>
      <c r="GG2" s="1" t="s">
        <v>169</v>
      </c>
      <c r="GH2" s="1" t="s">
        <v>170</v>
      </c>
      <c r="GI2" s="1" t="s">
        <v>171</v>
      </c>
      <c r="GJ2" s="1" t="s">
        <v>172</v>
      </c>
      <c r="GK2" s="1" t="s">
        <v>173</v>
      </c>
      <c r="GL2" s="1" t="s">
        <v>174</v>
      </c>
      <c r="GM2" s="1" t="s">
        <v>175</v>
      </c>
      <c r="GN2" s="1" t="s">
        <v>176</v>
      </c>
      <c r="GO2" s="1" t="s">
        <v>177</v>
      </c>
      <c r="GT2" s="1" t="s">
        <v>178</v>
      </c>
      <c r="GU2" s="1" t="s">
        <v>179</v>
      </c>
      <c r="GV2" s="1" t="s">
        <v>180</v>
      </c>
      <c r="GW2" s="1" t="s">
        <v>181</v>
      </c>
      <c r="GX2" s="1" t="s">
        <v>182</v>
      </c>
      <c r="GY2" s="1" t="s">
        <v>183</v>
      </c>
      <c r="GZ2" s="1" t="s">
        <v>184</v>
      </c>
      <c r="HA2" s="1" t="s">
        <v>185</v>
      </c>
      <c r="HB2" s="1" t="s">
        <v>186</v>
      </c>
      <c r="HC2" s="1" t="s">
        <v>187</v>
      </c>
      <c r="HD2" s="1" t="s">
        <v>188</v>
      </c>
      <c r="HE2" s="1" t="s">
        <v>189</v>
      </c>
      <c r="HF2" s="1" t="s">
        <v>190</v>
      </c>
      <c r="HG2" s="1" t="s">
        <v>191</v>
      </c>
      <c r="HH2" s="1" t="s">
        <v>192</v>
      </c>
      <c r="HI2" s="1" t="s">
        <v>193</v>
      </c>
      <c r="HO2" s="1" t="s">
        <v>194</v>
      </c>
      <c r="HP2" s="1" t="s">
        <v>195</v>
      </c>
      <c r="HQ2" s="1" t="s">
        <v>196</v>
      </c>
      <c r="HR2" s="1" t="s">
        <v>197</v>
      </c>
      <c r="HS2" s="1" t="s">
        <v>198</v>
      </c>
      <c r="HT2" s="1" t="s">
        <v>199</v>
      </c>
      <c r="HU2" s="1" t="s">
        <v>200</v>
      </c>
      <c r="HV2" s="1" t="s">
        <v>201</v>
      </c>
      <c r="HX2" s="1" t="s">
        <v>202</v>
      </c>
      <c r="HY2" s="1" t="s">
        <v>203</v>
      </c>
      <c r="HZ2" s="1" t="s">
        <v>204</v>
      </c>
      <c r="IA2" s="1" t="s">
        <v>205</v>
      </c>
      <c r="IB2" s="1" t="s">
        <v>206</v>
      </c>
      <c r="IC2" s="1" t="s">
        <v>207</v>
      </c>
      <c r="ID2" s="1" t="s">
        <v>208</v>
      </c>
      <c r="IE2" s="1" t="s">
        <v>209</v>
      </c>
      <c r="IG2" s="1" t="s">
        <v>210</v>
      </c>
      <c r="IH2" s="1" t="s">
        <v>211</v>
      </c>
      <c r="II2" s="1" t="s">
        <v>212</v>
      </c>
      <c r="IJ2" s="1" t="s">
        <v>213</v>
      </c>
      <c r="IK2" s="1" t="s">
        <v>214</v>
      </c>
      <c r="IL2" s="1" t="s">
        <v>215</v>
      </c>
      <c r="IM2" s="1" t="s">
        <v>216</v>
      </c>
      <c r="IN2" s="1" t="s">
        <v>217</v>
      </c>
      <c r="IS2" s="1" t="s">
        <v>218</v>
      </c>
      <c r="IT2" s="1" t="s">
        <v>219</v>
      </c>
      <c r="IU2" s="1" t="s">
        <v>220</v>
      </c>
      <c r="IV2" s="1" t="s">
        <v>221</v>
      </c>
      <c r="IW2" s="1" t="s">
        <v>222</v>
      </c>
      <c r="IX2" s="1" t="s">
        <v>223</v>
      </c>
      <c r="IY2" s="1" t="s">
        <v>224</v>
      </c>
      <c r="IZ2" s="1" t="s">
        <v>225</v>
      </c>
      <c r="JA2" s="1" t="s">
        <v>226</v>
      </c>
      <c r="JB2" s="1" t="s">
        <v>227</v>
      </c>
      <c r="JC2" s="1" t="s">
        <v>228</v>
      </c>
      <c r="JD2" s="1" t="s">
        <v>229</v>
      </c>
      <c r="JE2" s="1" t="s">
        <v>230</v>
      </c>
      <c r="JF2" s="1" t="s">
        <v>231</v>
      </c>
      <c r="JG2" s="1" t="s">
        <v>232</v>
      </c>
      <c r="JH2" s="1" t="s">
        <v>233</v>
      </c>
      <c r="JM2" s="1" t="s">
        <v>234</v>
      </c>
      <c r="JN2" s="1" t="s">
        <v>235</v>
      </c>
      <c r="JO2" s="1" t="s">
        <v>236</v>
      </c>
      <c r="JP2" s="1" t="s">
        <v>237</v>
      </c>
      <c r="JQ2" s="1" t="s">
        <v>238</v>
      </c>
      <c r="JR2" s="1" t="s">
        <v>239</v>
      </c>
      <c r="JS2" s="1" t="s">
        <v>240</v>
      </c>
      <c r="JT2" s="1" t="s">
        <v>241</v>
      </c>
      <c r="JU2" s="1" t="s">
        <v>242</v>
      </c>
      <c r="JV2" s="1" t="s">
        <v>243</v>
      </c>
      <c r="JW2" s="1" t="s">
        <v>244</v>
      </c>
      <c r="JX2" s="1" t="s">
        <v>245</v>
      </c>
      <c r="JY2" s="1" t="s">
        <v>246</v>
      </c>
      <c r="JZ2" s="1" t="s">
        <v>247</v>
      </c>
      <c r="KA2" s="1" t="s">
        <v>248</v>
      </c>
      <c r="KB2" s="1" t="s">
        <v>249</v>
      </c>
      <c r="KH2" s="1" t="s">
        <v>250</v>
      </c>
      <c r="KI2" s="1" t="s">
        <v>251</v>
      </c>
      <c r="KJ2" s="1" t="s">
        <v>252</v>
      </c>
      <c r="KK2" s="1" t="s">
        <v>253</v>
      </c>
      <c r="KL2" s="1" t="s">
        <v>254</v>
      </c>
      <c r="KM2" s="1" t="s">
        <v>255</v>
      </c>
      <c r="KN2" s="1" t="s">
        <v>256</v>
      </c>
      <c r="KO2" s="1" t="s">
        <v>257</v>
      </c>
      <c r="KQ2" s="1" t="s">
        <v>258</v>
      </c>
      <c r="KR2" s="1" t="s">
        <v>259</v>
      </c>
      <c r="KS2" s="1" t="s">
        <v>260</v>
      </c>
      <c r="KT2" s="1" t="s">
        <v>261</v>
      </c>
      <c r="KU2" s="1" t="s">
        <v>262</v>
      </c>
      <c r="KV2" s="1" t="s">
        <v>263</v>
      </c>
      <c r="KW2" s="1" t="s">
        <v>264</v>
      </c>
      <c r="KX2" s="1" t="s">
        <v>265</v>
      </c>
      <c r="KZ2" s="1" t="s">
        <v>266</v>
      </c>
      <c r="LA2" s="1" t="s">
        <v>267</v>
      </c>
      <c r="LB2" s="1" t="s">
        <v>268</v>
      </c>
      <c r="LC2" s="1" t="s">
        <v>269</v>
      </c>
      <c r="LD2" s="1" t="s">
        <v>270</v>
      </c>
      <c r="LE2" s="1" t="s">
        <v>271</v>
      </c>
      <c r="LF2" s="1" t="s">
        <v>272</v>
      </c>
      <c r="LG2" s="1" t="s">
        <v>273</v>
      </c>
      <c r="LL2" s="1" t="s">
        <v>274</v>
      </c>
      <c r="LM2" s="1" t="s">
        <v>275</v>
      </c>
      <c r="LN2" s="1" t="s">
        <v>276</v>
      </c>
      <c r="LO2" s="1" t="s">
        <v>277</v>
      </c>
      <c r="LP2" s="1" t="s">
        <v>278</v>
      </c>
      <c r="LQ2" s="1" t="s">
        <v>279</v>
      </c>
      <c r="LR2" s="1" t="s">
        <v>280</v>
      </c>
      <c r="LS2" s="1" t="s">
        <v>281</v>
      </c>
      <c r="LT2" s="1" t="s">
        <v>282</v>
      </c>
      <c r="LU2" s="1" t="s">
        <v>283</v>
      </c>
      <c r="LV2" s="1" t="s">
        <v>284</v>
      </c>
      <c r="LW2" s="1" t="s">
        <v>285</v>
      </c>
      <c r="LX2" s="1" t="s">
        <v>286</v>
      </c>
      <c r="LY2" s="1" t="s">
        <v>287</v>
      </c>
      <c r="LZ2" s="1" t="s">
        <v>288</v>
      </c>
      <c r="MA2" s="1" t="s">
        <v>289</v>
      </c>
      <c r="MF2" s="1" t="s">
        <v>290</v>
      </c>
      <c r="MG2" s="1" t="s">
        <v>291</v>
      </c>
      <c r="MH2" s="1" t="s">
        <v>292</v>
      </c>
      <c r="MI2" s="1" t="s">
        <v>293</v>
      </c>
      <c r="MJ2" s="1" t="s">
        <v>294</v>
      </c>
      <c r="MK2" s="1" t="s">
        <v>295</v>
      </c>
      <c r="ML2" s="1" t="s">
        <v>296</v>
      </c>
      <c r="MM2" s="1" t="s">
        <v>297</v>
      </c>
      <c r="MN2" s="1" t="s">
        <v>298</v>
      </c>
      <c r="MO2" s="1" t="s">
        <v>299</v>
      </c>
      <c r="MP2" s="1" t="s">
        <v>300</v>
      </c>
      <c r="MQ2" s="1" t="s">
        <v>301</v>
      </c>
      <c r="MR2" s="1" t="s">
        <v>302</v>
      </c>
      <c r="MS2" s="1" t="s">
        <v>303</v>
      </c>
      <c r="MT2" s="1" t="s">
        <v>304</v>
      </c>
      <c r="MU2" s="1" t="s">
        <v>305</v>
      </c>
      <c r="NA2" s="1" t="s">
        <v>306</v>
      </c>
      <c r="NB2" s="1" t="s">
        <v>307</v>
      </c>
      <c r="NC2" s="1" t="s">
        <v>308</v>
      </c>
      <c r="ND2" s="1" t="s">
        <v>309</v>
      </c>
      <c r="NE2" s="1" t="s">
        <v>310</v>
      </c>
      <c r="NF2" s="1" t="s">
        <v>311</v>
      </c>
      <c r="NG2" s="1" t="s">
        <v>312</v>
      </c>
      <c r="NH2" s="1" t="s">
        <v>313</v>
      </c>
      <c r="NJ2" s="1" t="s">
        <v>314</v>
      </c>
      <c r="NK2" s="1" t="s">
        <v>315</v>
      </c>
      <c r="NL2" s="1" t="s">
        <v>316</v>
      </c>
      <c r="NM2" s="1" t="s">
        <v>317</v>
      </c>
      <c r="NN2" s="1" t="s">
        <v>318</v>
      </c>
      <c r="NO2" s="1" t="s">
        <v>319</v>
      </c>
      <c r="NP2" s="1" t="s">
        <v>320</v>
      </c>
      <c r="NQ2" s="1" t="s">
        <v>321</v>
      </c>
      <c r="NS2" s="1" t="s">
        <v>322</v>
      </c>
      <c r="NT2" s="1" t="s">
        <v>323</v>
      </c>
      <c r="NU2" s="1" t="s">
        <v>324</v>
      </c>
      <c r="NV2" s="1" t="s">
        <v>325</v>
      </c>
      <c r="NW2" s="1" t="s">
        <v>326</v>
      </c>
      <c r="NX2" s="1" t="s">
        <v>327</v>
      </c>
      <c r="NY2" s="1" t="s">
        <v>328</v>
      </c>
      <c r="NZ2" s="1" t="s">
        <v>329</v>
      </c>
    </row>
    <row r="3" spans="1:390" s="1" customFormat="1" x14ac:dyDescent="0.25">
      <c r="A3" s="1">
        <v>50</v>
      </c>
      <c r="B3" s="1">
        <v>200</v>
      </c>
      <c r="C3" s="1">
        <v>100</v>
      </c>
      <c r="D3" s="1" t="s">
        <v>345</v>
      </c>
      <c r="E3" s="1">
        <v>0.7883165250000006</v>
      </c>
      <c r="F3" s="1">
        <v>0.62283480705883498</v>
      </c>
      <c r="G3" s="1">
        <f t="shared" ref="G3:G32" si="0">F3-E3*E3</f>
        <v>1.3918634707583699E-3</v>
      </c>
      <c r="H3" s="1" t="e">
        <f t="shared" ref="H3:H8" ca="1" si="1">E3-КОРЕНЬ(G3)/КОРЕНЬ(B3)*$B$1</f>
        <v>#NAME?</v>
      </c>
      <c r="I3" s="1" t="e">
        <f t="shared" ref="I3:I8" ca="1" si="2">E3+КОРЕНЬ(G3)/КОРЕНЬ(B3)*$B$1</f>
        <v>#NAME?</v>
      </c>
      <c r="J3" s="1">
        <f t="shared" ref="J3:J32" si="3">E3/(A3*C3)</f>
        <v>1.5766330500000011E-4</v>
      </c>
      <c r="K3" s="1" t="e">
        <f t="shared" ref="K3:K8" ca="1" si="4">J3-КОРЕНЬ(G3)/КОРЕНЬ(B3)*$B$1</f>
        <v>#NAME?</v>
      </c>
      <c r="L3" s="1" t="e">
        <f t="shared" ref="L3:L8" ca="1" si="5">J3+КОРЕНЬ(G3)/КОРЕНЬ(B3)*$B$1</f>
        <v>#NAME?</v>
      </c>
      <c r="M3" s="1">
        <v>0</v>
      </c>
      <c r="N3" s="1">
        <v>14.154999999999999</v>
      </c>
      <c r="O3" s="1">
        <v>14.205</v>
      </c>
      <c r="P3" s="1">
        <v>218.32499999999999</v>
      </c>
      <c r="Q3" s="1">
        <f t="shared" ref="Q3:Q32" si="6">P3-O3*O3</f>
        <v>16.542974999999984</v>
      </c>
      <c r="R3" s="1" t="e">
        <f t="shared" ref="R3:R8" ca="1" si="7">O3-КОРЕНЬ(Q3)/КОРЕНЬ(B3)*$B$1</f>
        <v>#NAME?</v>
      </c>
      <c r="S3" s="1" t="e">
        <f t="shared" ref="S3:S8" ca="1" si="8">O3+КОРЕНЬ(Q3)/КОРЕНЬ(B3)*$B$1</f>
        <v>#NAME?</v>
      </c>
      <c r="T3" s="1">
        <v>4900</v>
      </c>
      <c r="U3" s="2">
        <v>24010000</v>
      </c>
      <c r="V3" s="2">
        <f t="shared" ref="V3:V32" si="9">U3-T3*T3</f>
        <v>0</v>
      </c>
      <c r="W3" s="2" t="e">
        <f t="shared" ref="W3:W8" ca="1" si="10">T3-КОРЕНЬ(V3)/КОРЕНЬ(B3)*$B$1</f>
        <v>#NAME?</v>
      </c>
      <c r="X3" s="2" t="e">
        <f t="shared" ref="X3:X8" ca="1" si="11">T3+КОРЕНЬ(V3)/КОРЕНЬ(B3)*$B$1</f>
        <v>#NAME?</v>
      </c>
      <c r="Y3" s="2">
        <f t="shared" ref="Y3:Y32" si="12">T3/(A3*C3)</f>
        <v>0.98</v>
      </c>
      <c r="Z3" s="2" t="e">
        <f t="shared" ref="Z3:Z8" ca="1" si="13">Y3-КОРЕНЬ(V3)/КОРЕНЬ(B3)*$B$1</f>
        <v>#NAME?</v>
      </c>
      <c r="AA3" s="2" t="e">
        <f t="shared" ref="AA3:AA8" ca="1" si="14">Y3+КОРЕНЬ(V3)/КОРЕНЬ(B3)*$B$1</f>
        <v>#NAME?</v>
      </c>
      <c r="AB3" s="2">
        <v>50</v>
      </c>
      <c r="AC3" s="2">
        <v>2500</v>
      </c>
      <c r="AD3" s="2">
        <f>O3/N3</f>
        <v>1.0035323207347229</v>
      </c>
      <c r="AE3" s="2">
        <v>7797</v>
      </c>
      <c r="AF3" s="2">
        <v>7797</v>
      </c>
      <c r="AG3" s="2">
        <v>208.69499999999999</v>
      </c>
      <c r="AH3" s="2">
        <v>45133.294999999998</v>
      </c>
      <c r="AI3" s="2">
        <v>4900</v>
      </c>
      <c r="AJ3" s="2">
        <v>124.925</v>
      </c>
      <c r="AK3" s="2">
        <v>16578.865000000002</v>
      </c>
      <c r="AL3" s="2"/>
      <c r="AM3" s="2"/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1.04</v>
      </c>
      <c r="BA3" s="2">
        <v>1.1299999999999999</v>
      </c>
      <c r="BB3" s="2">
        <v>18</v>
      </c>
      <c r="BC3" s="2">
        <v>372.66666666666669</v>
      </c>
      <c r="BD3" s="2"/>
      <c r="BE3" s="2"/>
      <c r="BF3" s="2"/>
      <c r="BG3" s="2"/>
      <c r="BH3" s="2">
        <v>1.105</v>
      </c>
      <c r="BI3" s="2">
        <v>1.325</v>
      </c>
      <c r="BJ3" s="2">
        <v>1.375</v>
      </c>
      <c r="BK3" s="2">
        <v>2.375</v>
      </c>
      <c r="BL3" s="2">
        <v>1.76</v>
      </c>
      <c r="BM3" s="1">
        <v>4.25</v>
      </c>
      <c r="BN3" s="1">
        <v>2.06</v>
      </c>
      <c r="BO3" s="1">
        <v>5.93</v>
      </c>
      <c r="BP3" s="1">
        <v>3.1749999999999998</v>
      </c>
      <c r="BQ3" s="1">
        <v>15.695</v>
      </c>
      <c r="BR3" s="1">
        <v>10.805</v>
      </c>
      <c r="BS3" s="1">
        <v>225.11500000000001</v>
      </c>
      <c r="BT3" s="1">
        <v>33.61</v>
      </c>
      <c r="BU3" s="1">
        <v>2143.6999999999998</v>
      </c>
      <c r="BV3" s="1">
        <v>1775.6666666666667</v>
      </c>
      <c r="BW3" s="1">
        <v>3647501.6666666665</v>
      </c>
      <c r="BX3" s="1">
        <f t="shared" ref="BX3:BX32" si="15">BO3-BN3*BN3</f>
        <v>1.6863999999999999</v>
      </c>
      <c r="BY3" s="1" t="e">
        <f t="shared" ref="BY3:BY8" ca="1" si="16">BN3-КОРЕНЬ(BP3)/КОРЕНЬ(B3)*$B$1</f>
        <v>#NAME?</v>
      </c>
      <c r="BZ3" s="1" t="e">
        <f t="shared" ref="BZ3:BZ8" ca="1" si="17">BN3+КОРЕНЬ(BP3)/КОРЕНЬ(B3)*$B$1</f>
        <v>#NAME?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1.4999999999999999E-2</v>
      </c>
      <c r="CL3" s="1">
        <v>-35347.16009759999</v>
      </c>
      <c r="CM3" s="1">
        <v>-17087.930538720007</v>
      </c>
      <c r="CN3" s="1">
        <v>-6596.1301774400044</v>
      </c>
      <c r="CO3" s="1">
        <v>-3697.7557748800027</v>
      </c>
      <c r="CP3" s="1">
        <v>-1043.866694719999</v>
      </c>
      <c r="CQ3" s="1">
        <v>-108.06146864000004</v>
      </c>
      <c r="CR3" s="1">
        <v>-11.810370559999997</v>
      </c>
      <c r="CS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G3" s="1">
        <v>1</v>
      </c>
      <c r="DH3" s="1">
        <v>1</v>
      </c>
      <c r="DI3" s="1">
        <v>1.0049999999999999</v>
      </c>
      <c r="DJ3" s="1">
        <v>1.0149999999999999</v>
      </c>
      <c r="DK3" s="1">
        <v>1.6</v>
      </c>
      <c r="DL3" s="1">
        <v>3.48</v>
      </c>
      <c r="DM3" s="1">
        <v>3.1150000000000002</v>
      </c>
      <c r="DN3" s="1">
        <v>15.824999999999999</v>
      </c>
      <c r="DO3" s="1">
        <v>10.855614973262032</v>
      </c>
      <c r="DP3" s="1">
        <v>217.14438502673798</v>
      </c>
      <c r="DQ3" s="1">
        <v>21.619718309859156</v>
      </c>
      <c r="DR3" s="1">
        <v>651.81690140845069</v>
      </c>
      <c r="DS3" s="1">
        <v>28.666666666666668</v>
      </c>
      <c r="DT3" s="1">
        <v>964.22222222222217</v>
      </c>
      <c r="DU3" s="1">
        <v>23</v>
      </c>
      <c r="DV3" s="1">
        <v>529</v>
      </c>
      <c r="EA3" s="1">
        <v>1.425</v>
      </c>
      <c r="EB3" s="1">
        <v>2.5449999999999999</v>
      </c>
      <c r="EC3" s="1">
        <v>18.754999999999999</v>
      </c>
      <c r="ED3" s="1">
        <v>781.29499999999996</v>
      </c>
      <c r="EE3" s="1">
        <v>99.415000000000006</v>
      </c>
      <c r="EF3" s="1">
        <v>19996.325000000001</v>
      </c>
      <c r="EG3" s="1">
        <v>260.03500000000003</v>
      </c>
      <c r="EH3" s="1">
        <v>130307.265</v>
      </c>
      <c r="EI3" s="1">
        <v>1033.1871657754011</v>
      </c>
      <c r="EJ3" s="1">
        <v>2053693.8288770053</v>
      </c>
      <c r="EK3" s="1">
        <v>2105.3380281690143</v>
      </c>
      <c r="EL3" s="1">
        <v>6264044.8028169014</v>
      </c>
      <c r="EM3" s="1">
        <v>2810.8888888888887</v>
      </c>
      <c r="EN3" s="1">
        <v>9319401.1111111119</v>
      </c>
      <c r="EO3" s="1">
        <v>2208</v>
      </c>
      <c r="EP3" s="1">
        <v>4875264</v>
      </c>
      <c r="EQ3" s="1">
        <f t="shared" ref="EQ3:EQ32" si="18">BO3-BN3*BN3</f>
        <v>1.6863999999999999</v>
      </c>
      <c r="ER3" s="1" t="e">
        <f t="shared" ref="ER3:ER8" ca="1" si="19">BN3-КОРЕНЬ(BP3)/КОРЕНЬ(B3)*$B$1</f>
        <v>#NAME?</v>
      </c>
      <c r="ES3" s="1" t="e">
        <f t="shared" ref="ES3:ES8" ca="1" si="20">BN3+КОРЕНЬ(BP3)/КОРЕНЬ(B3)*$B$1</f>
        <v>#NAME?</v>
      </c>
      <c r="EV3" s="1">
        <v>1</v>
      </c>
      <c r="EW3" s="1">
        <v>1</v>
      </c>
      <c r="EX3" s="1">
        <v>1</v>
      </c>
      <c r="EY3" s="1">
        <v>1</v>
      </c>
      <c r="EZ3" s="1">
        <v>0.93500000000000005</v>
      </c>
      <c r="FA3" s="1">
        <v>0.35499999999999998</v>
      </c>
      <c r="FB3" s="1">
        <v>4.4999999999999998E-2</v>
      </c>
      <c r="FC3" s="1">
        <v>5.0000000000000001E-3</v>
      </c>
      <c r="FE3" s="1">
        <v>-10.646907183864915</v>
      </c>
      <c r="FF3" s="1">
        <v>54.873052078321564</v>
      </c>
      <c r="FG3" s="1">
        <v>87.861907574103498</v>
      </c>
      <c r="FH3" s="1">
        <v>99.248377105487805</v>
      </c>
      <c r="FI3" s="1">
        <v>105.25484250911315</v>
      </c>
      <c r="FJ3" s="1">
        <v>106.61964451770491</v>
      </c>
      <c r="FK3" s="1">
        <v>106.75007773626605</v>
      </c>
      <c r="FL3" s="1">
        <v>106.75752528361598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Z3" s="1">
        <v>1</v>
      </c>
      <c r="GA3" s="1">
        <v>1</v>
      </c>
      <c r="GB3" s="1">
        <v>1</v>
      </c>
      <c r="GC3" s="1">
        <v>1</v>
      </c>
      <c r="GD3" s="1">
        <v>1.1599999999999999</v>
      </c>
      <c r="GE3" s="1">
        <v>1.56</v>
      </c>
      <c r="GF3" s="1">
        <v>2.23</v>
      </c>
      <c r="GG3" s="1">
        <v>7.79</v>
      </c>
      <c r="GH3" s="1">
        <v>18.497041420118343</v>
      </c>
      <c r="GI3" s="1">
        <v>514.17751479289939</v>
      </c>
      <c r="GJ3" s="1">
        <v>23.53846153846154</v>
      </c>
      <c r="GK3" s="1">
        <v>741.9487179487179</v>
      </c>
      <c r="GL3" s="1">
        <v>32.700000000000003</v>
      </c>
      <c r="GM3" s="1">
        <v>1249.5</v>
      </c>
      <c r="GN3" s="1">
        <v>32.700000000000003</v>
      </c>
      <c r="GO3" s="1">
        <v>1249.5</v>
      </c>
      <c r="GT3" s="1">
        <v>1.47</v>
      </c>
      <c r="GU3" s="1">
        <v>2.97</v>
      </c>
      <c r="GV3" s="1">
        <v>5.1449999999999996</v>
      </c>
      <c r="GW3" s="1">
        <v>45.475000000000001</v>
      </c>
      <c r="GX3" s="1">
        <v>49.505000000000003</v>
      </c>
      <c r="GY3" s="1">
        <v>5242.3850000000002</v>
      </c>
      <c r="GZ3" s="1">
        <v>169.29499999999999</v>
      </c>
      <c r="HA3" s="1">
        <v>58302.144999999997</v>
      </c>
      <c r="HB3" s="1">
        <v>1802.6745562130177</v>
      </c>
      <c r="HC3" s="1">
        <v>4959479.076923077</v>
      </c>
      <c r="HD3" s="1">
        <v>2306.5128205128203</v>
      </c>
      <c r="HE3" s="1">
        <v>7188471.794871795</v>
      </c>
      <c r="HF3" s="1">
        <v>3218.1</v>
      </c>
      <c r="HG3" s="1">
        <v>12130911.9</v>
      </c>
      <c r="HH3" s="1">
        <v>3218.1</v>
      </c>
      <c r="HI3" s="1">
        <v>12130911.9</v>
      </c>
      <c r="HJ3" s="1">
        <f t="shared" ref="HJ3:HJ32" si="21">BO3-BN3*BN3</f>
        <v>1.6863999999999999</v>
      </c>
      <c r="HK3" s="1" t="e">
        <f t="shared" ref="HK3:HK8" ca="1" si="22">BN3-КОРЕНЬ(BP3)/КОРЕНЬ(B3)*$B$1</f>
        <v>#NAME?</v>
      </c>
      <c r="HL3" s="1" t="e">
        <f t="shared" ref="HL3:HL8" ca="1" si="23">BN3+КОРЕНЬ(BP3)/КОРЕНЬ(B3)*$B$1</f>
        <v>#NAME?</v>
      </c>
      <c r="HO3" s="1">
        <v>1</v>
      </c>
      <c r="HP3" s="1">
        <v>1</v>
      </c>
      <c r="HQ3" s="1">
        <v>1</v>
      </c>
      <c r="HR3" s="1">
        <v>1</v>
      </c>
      <c r="HS3" s="1">
        <v>0.84499999999999997</v>
      </c>
      <c r="HT3" s="1">
        <v>0.19500000000000001</v>
      </c>
      <c r="HU3" s="1">
        <v>0.05</v>
      </c>
      <c r="HV3" s="1">
        <v>0.05</v>
      </c>
      <c r="HX3" s="1">
        <v>-40.283843569380586</v>
      </c>
      <c r="HY3" s="1">
        <v>-21.086827358378674</v>
      </c>
      <c r="HZ3" s="1">
        <v>-8.3574513609519059</v>
      </c>
      <c r="IA3" s="1">
        <v>-4.1215753210909378</v>
      </c>
      <c r="IB3" s="1">
        <v>-0.84190762031801214</v>
      </c>
      <c r="IC3" s="1">
        <v>-6.5028091778643576E-2</v>
      </c>
      <c r="ID3" s="1">
        <v>0</v>
      </c>
      <c r="IE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S3" s="1">
        <v>1</v>
      </c>
      <c r="IT3" s="1">
        <v>1</v>
      </c>
      <c r="IU3" s="1">
        <v>1.2</v>
      </c>
      <c r="IV3" s="1">
        <v>1.7</v>
      </c>
      <c r="IW3" s="1">
        <v>8.2410256410256402</v>
      </c>
      <c r="IX3" s="1">
        <v>126.37435897435897</v>
      </c>
      <c r="IY3" s="1">
        <v>15.525714285714285</v>
      </c>
      <c r="IZ3" s="1">
        <v>353.25142857142856</v>
      </c>
      <c r="JA3" s="1">
        <v>23.183098591549296</v>
      </c>
      <c r="JB3" s="1">
        <v>743.12676056338023</v>
      </c>
      <c r="JC3" s="1">
        <v>32.700000000000003</v>
      </c>
      <c r="JD3" s="1">
        <v>1249.5</v>
      </c>
      <c r="JE3" s="1">
        <v>32.700000000000003</v>
      </c>
      <c r="JF3" s="1">
        <v>1249.5</v>
      </c>
      <c r="JG3" s="1">
        <v>32.700000000000003</v>
      </c>
      <c r="JH3" s="1">
        <v>1249.5</v>
      </c>
      <c r="JM3" s="1">
        <v>6.7649999999999997</v>
      </c>
      <c r="JN3" s="1">
        <v>80.974999999999994</v>
      </c>
      <c r="JO3" s="1">
        <v>59.865000000000002</v>
      </c>
      <c r="JP3" s="1">
        <v>6959.7250000000004</v>
      </c>
      <c r="JQ3" s="1">
        <v>775.51282051282055</v>
      </c>
      <c r="JR3" s="1">
        <v>1182928.9179487179</v>
      </c>
      <c r="JS3" s="1">
        <v>1502.4742857142858</v>
      </c>
      <c r="JT3" s="1">
        <v>3380742.5657142857</v>
      </c>
      <c r="JU3" s="1">
        <v>2269.4507042253522</v>
      </c>
      <c r="JV3" s="1">
        <v>7207659.5352112679</v>
      </c>
      <c r="JW3" s="1">
        <v>3218.1</v>
      </c>
      <c r="JX3" s="1">
        <v>12130911.9</v>
      </c>
      <c r="JY3" s="1">
        <v>3218.1</v>
      </c>
      <c r="JZ3" s="1">
        <v>12130911.9</v>
      </c>
      <c r="KA3" s="1">
        <v>3218.1</v>
      </c>
      <c r="KB3" s="1">
        <v>12130911.9</v>
      </c>
      <c r="KC3" s="1">
        <f t="shared" ref="KC3:KC32" si="24">BO3-BN3*BN3</f>
        <v>1.6863999999999999</v>
      </c>
      <c r="KD3" s="1" t="e">
        <f t="shared" ref="KD3:KD8" ca="1" si="25">BN3-КОРЕНЬ(BP3)/КОРЕНЬ(B3)*$B$1</f>
        <v>#NAME?</v>
      </c>
      <c r="KE3" s="1" t="e">
        <f t="shared" ref="KE3:KE8" ca="1" si="26">BN3+КОРЕНЬ(BP3)/КОРЕНЬ(B3)*$B$1</f>
        <v>#NAME?</v>
      </c>
      <c r="KH3" s="1">
        <v>1</v>
      </c>
      <c r="KI3" s="1">
        <v>1</v>
      </c>
      <c r="KJ3" s="1">
        <v>0.97499999999999998</v>
      </c>
      <c r="KK3" s="1">
        <v>0.875</v>
      </c>
      <c r="KL3" s="1">
        <v>0.35499999999999998</v>
      </c>
      <c r="KM3" s="1">
        <v>0.05</v>
      </c>
      <c r="KN3" s="1">
        <v>0.05</v>
      </c>
      <c r="KO3" s="1">
        <v>0.05</v>
      </c>
      <c r="KQ3" s="1">
        <v>13.413454256841932</v>
      </c>
      <c r="KR3" s="1">
        <v>16.698329072971013</v>
      </c>
      <c r="KS3" s="1">
        <v>18.958291702541835</v>
      </c>
      <c r="KT3" s="1">
        <v>19.537944242648621</v>
      </c>
      <c r="KU3" s="1">
        <v>19.898520435586946</v>
      </c>
      <c r="KV3" s="1">
        <v>20</v>
      </c>
      <c r="KW3" s="1">
        <v>20</v>
      </c>
      <c r="KX3" s="1">
        <v>20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L3" s="1">
        <v>1.7150000000000001</v>
      </c>
      <c r="LM3" s="1">
        <v>4.165</v>
      </c>
      <c r="LN3" s="1">
        <v>17.557471264367816</v>
      </c>
      <c r="LO3" s="1">
        <v>462.05172413793105</v>
      </c>
      <c r="LP3" s="1">
        <v>19.305555555555557</v>
      </c>
      <c r="LQ3" s="1">
        <v>603.80555555555554</v>
      </c>
      <c r="LR3" s="1">
        <v>23.869565217391305</v>
      </c>
      <c r="LS3" s="1">
        <v>823</v>
      </c>
      <c r="LT3" s="1">
        <v>19</v>
      </c>
      <c r="LU3" s="1">
        <v>574.11111111111109</v>
      </c>
      <c r="LV3" s="1">
        <v>19</v>
      </c>
      <c r="LW3" s="1">
        <v>574.11111111111109</v>
      </c>
      <c r="LX3" s="1">
        <v>19</v>
      </c>
      <c r="LY3" s="1">
        <v>574.11111111111109</v>
      </c>
      <c r="LZ3" s="1">
        <v>19</v>
      </c>
      <c r="MA3" s="1">
        <v>574.11111111111109</v>
      </c>
      <c r="MF3" s="1">
        <v>117.145</v>
      </c>
      <c r="MG3" s="1">
        <v>26084.025000000001</v>
      </c>
      <c r="MH3" s="1">
        <v>1706.9367816091954</v>
      </c>
      <c r="MI3" s="1">
        <v>4449727.235632184</v>
      </c>
      <c r="MJ3" s="1">
        <v>1878.1388888888889</v>
      </c>
      <c r="MK3" s="1">
        <v>5833365.027777778</v>
      </c>
      <c r="ML3" s="1">
        <v>2335.9565217391305</v>
      </c>
      <c r="MM3" s="1">
        <v>8010812.9130434785</v>
      </c>
      <c r="MN3" s="1">
        <v>1844.2222222222222</v>
      </c>
      <c r="MO3" s="1">
        <v>5500082.444444444</v>
      </c>
      <c r="MP3" s="1">
        <v>1844.2222222222222</v>
      </c>
      <c r="MQ3" s="1">
        <v>5500082.444444444</v>
      </c>
      <c r="MR3" s="1">
        <v>1844.2222222222222</v>
      </c>
      <c r="MS3" s="1">
        <v>5500082.444444444</v>
      </c>
      <c r="MT3" s="1">
        <v>1844.2222222222222</v>
      </c>
      <c r="MU3" s="1">
        <v>5500082.444444444</v>
      </c>
      <c r="MV3" s="1">
        <f t="shared" ref="MV3:MV32" si="27">BO3-BN3*BN3</f>
        <v>1.6863999999999999</v>
      </c>
      <c r="MW3" s="1" t="e">
        <f t="shared" ref="MW3:MW8" ca="1" si="28">BN3-КОРЕНЬ(BP3)/КОРЕНЬ(B3)*$B$1</f>
        <v>#NAME?</v>
      </c>
      <c r="MX3" s="1" t="e">
        <f t="shared" ref="MX3:MX8" ca="1" si="29">BN3+КОРЕНЬ(BP3)/КОРЕНЬ(B3)*$B$1</f>
        <v>#NAME?</v>
      </c>
      <c r="NA3" s="1">
        <v>1</v>
      </c>
      <c r="NB3" s="1">
        <v>0.87</v>
      </c>
      <c r="NC3" s="1">
        <v>0.18</v>
      </c>
      <c r="ND3" s="1">
        <v>0.115</v>
      </c>
      <c r="NE3" s="1">
        <v>4.4999999999999998E-2</v>
      </c>
      <c r="NF3" s="1">
        <v>4.4999999999999998E-2</v>
      </c>
      <c r="NG3" s="1">
        <v>4.4999999999999998E-2</v>
      </c>
      <c r="NH3" s="1">
        <v>4.4999999999999998E-2</v>
      </c>
      <c r="NJ3" s="1">
        <v>0.56282477566984546</v>
      </c>
      <c r="NK3" s="1">
        <v>0.82441307382886819</v>
      </c>
      <c r="NL3" s="1">
        <v>0.95662202135251795</v>
      </c>
      <c r="NM3" s="1">
        <v>0.97902768149952535</v>
      </c>
      <c r="NN3" s="1">
        <v>1</v>
      </c>
      <c r="NO3" s="1">
        <v>1</v>
      </c>
      <c r="NP3" s="1">
        <v>1</v>
      </c>
      <c r="NQ3" s="1">
        <v>1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</row>
    <row r="4" spans="1:390" s="1" customFormat="1" x14ac:dyDescent="0.25">
      <c r="A4" s="1">
        <v>100</v>
      </c>
      <c r="B4" s="1">
        <v>200</v>
      </c>
      <c r="C4" s="1">
        <v>100</v>
      </c>
      <c r="D4" s="1" t="s">
        <v>346</v>
      </c>
      <c r="E4" s="1">
        <v>1.6779475499999996</v>
      </c>
      <c r="F4" s="1">
        <v>2.8220810208206517</v>
      </c>
      <c r="G4" s="1">
        <f t="shared" si="0"/>
        <v>6.5730402696506651E-3</v>
      </c>
      <c r="H4" s="1" t="e">
        <f t="shared" ca="1" si="1"/>
        <v>#NAME?</v>
      </c>
      <c r="I4" s="1" t="e">
        <f t="shared" ca="1" si="2"/>
        <v>#NAME?</v>
      </c>
      <c r="J4" s="1">
        <f t="shared" si="3"/>
        <v>1.6779475499999996E-4</v>
      </c>
      <c r="K4" s="1" t="e">
        <f t="shared" ca="1" si="4"/>
        <v>#NAME?</v>
      </c>
      <c r="L4" s="1" t="e">
        <f t="shared" ca="1" si="5"/>
        <v>#NAME?</v>
      </c>
      <c r="M4" s="1">
        <v>0</v>
      </c>
      <c r="N4" s="1">
        <v>64.47</v>
      </c>
      <c r="O4" s="1">
        <v>65.055000000000007</v>
      </c>
      <c r="P4" s="1">
        <v>4395.3249999999998</v>
      </c>
      <c r="Q4" s="1">
        <f t="shared" si="6"/>
        <v>163.17197499999929</v>
      </c>
      <c r="R4" s="1" t="e">
        <f t="shared" ca="1" si="7"/>
        <v>#NAME?</v>
      </c>
      <c r="S4" s="1" t="e">
        <f t="shared" ca="1" si="8"/>
        <v>#NAME?</v>
      </c>
      <c r="T4" s="1">
        <v>9900</v>
      </c>
      <c r="U4" s="2">
        <v>98010000</v>
      </c>
      <c r="V4" s="2">
        <f t="shared" si="9"/>
        <v>0</v>
      </c>
      <c r="W4" s="2" t="e">
        <f t="shared" ca="1" si="10"/>
        <v>#NAME?</v>
      </c>
      <c r="X4" s="2" t="e">
        <f t="shared" ca="1" si="11"/>
        <v>#NAME?</v>
      </c>
      <c r="Y4" s="2">
        <f t="shared" si="12"/>
        <v>0.99</v>
      </c>
      <c r="Z4" s="2" t="e">
        <f t="shared" ca="1" si="13"/>
        <v>#NAME?</v>
      </c>
      <c r="AA4" s="2" t="e">
        <f t="shared" ca="1" si="14"/>
        <v>#NAME?</v>
      </c>
      <c r="AB4" s="2">
        <v>100</v>
      </c>
      <c r="AC4" s="2">
        <v>10000</v>
      </c>
      <c r="AD4" s="2">
        <f t="shared" ref="AD4:AD42" si="30">O4/N4</f>
        <v>1.0090739879013495</v>
      </c>
      <c r="AE4" s="2">
        <v>7797</v>
      </c>
      <c r="AF4" s="2">
        <v>7797</v>
      </c>
      <c r="AG4" s="2">
        <v>401.02</v>
      </c>
      <c r="AH4" s="2">
        <v>166526.12</v>
      </c>
      <c r="AI4" s="2">
        <v>9900</v>
      </c>
      <c r="AJ4" s="2">
        <v>278.08999999999997</v>
      </c>
      <c r="AK4" s="2">
        <v>81564.45</v>
      </c>
      <c r="AL4" s="2"/>
      <c r="AM4" s="2"/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1.05</v>
      </c>
      <c r="BA4" s="2">
        <v>1.1499999999999999</v>
      </c>
      <c r="BB4" s="2">
        <v>63.222222222222221</v>
      </c>
      <c r="BC4" s="2">
        <v>5283.4444444444443</v>
      </c>
      <c r="BD4" s="2"/>
      <c r="BE4" s="2"/>
      <c r="BF4" s="2"/>
      <c r="BG4" s="2"/>
      <c r="BH4" s="2">
        <v>1.1399999999999999</v>
      </c>
      <c r="BI4" s="2">
        <v>1.48</v>
      </c>
      <c r="BJ4" s="2">
        <v>1.335</v>
      </c>
      <c r="BK4" s="2">
        <v>2.2050000000000001</v>
      </c>
      <c r="BL4" s="2">
        <v>1.71</v>
      </c>
      <c r="BM4" s="1">
        <v>4.09</v>
      </c>
      <c r="BN4" s="1">
        <v>2.02</v>
      </c>
      <c r="BO4" s="1">
        <v>5.87</v>
      </c>
      <c r="BP4" s="1">
        <v>3.32</v>
      </c>
      <c r="BQ4" s="1">
        <v>18.3</v>
      </c>
      <c r="BR4" s="1">
        <v>10.744999999999999</v>
      </c>
      <c r="BS4" s="1">
        <v>220.875</v>
      </c>
      <c r="BT4" s="1">
        <v>33.405000000000001</v>
      </c>
      <c r="BU4" s="1">
        <v>2081.8150000000001</v>
      </c>
      <c r="BV4" s="1">
        <v>6283.5555555555557</v>
      </c>
      <c r="BW4" s="1">
        <v>52381356.222222224</v>
      </c>
      <c r="BX4" s="1">
        <f t="shared" si="15"/>
        <v>1.7896000000000001</v>
      </c>
      <c r="BY4" s="1" t="e">
        <f t="shared" ca="1" si="16"/>
        <v>#NAME?</v>
      </c>
      <c r="BZ4" s="1" t="e">
        <f t="shared" ca="1" si="17"/>
        <v>#NAME?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4.4999999999999998E-2</v>
      </c>
      <c r="CL4" s="1">
        <v>-31211.736271679983</v>
      </c>
      <c r="CM4" s="1">
        <v>-16726.939576479999</v>
      </c>
      <c r="CN4" s="1">
        <v>-7598.1404327999999</v>
      </c>
      <c r="CO4" s="1">
        <v>-3542.8813524799998</v>
      </c>
      <c r="CP4" s="1">
        <v>-976.95977999999957</v>
      </c>
      <c r="CQ4" s="1">
        <v>-102.02812687999995</v>
      </c>
      <c r="CR4" s="1">
        <v>-13.646548320000006</v>
      </c>
      <c r="CS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G4" s="1">
        <v>1</v>
      </c>
      <c r="DH4" s="1">
        <v>1</v>
      </c>
      <c r="DI4" s="1">
        <v>1</v>
      </c>
      <c r="DJ4" s="1">
        <v>1</v>
      </c>
      <c r="DK4" s="1">
        <v>1.4450000000000001</v>
      </c>
      <c r="DL4" s="1">
        <v>2.875</v>
      </c>
      <c r="DM4" s="1">
        <v>2.9249999999999998</v>
      </c>
      <c r="DN4" s="1">
        <v>14.765000000000001</v>
      </c>
      <c r="DO4" s="1">
        <v>13.261306532663317</v>
      </c>
      <c r="DP4" s="1">
        <v>362.5778894472362</v>
      </c>
      <c r="DQ4" s="1">
        <v>40.336956521739133</v>
      </c>
      <c r="DR4" s="1">
        <v>2381.554347826087</v>
      </c>
      <c r="DS4" s="1">
        <v>33.5</v>
      </c>
      <c r="DT4" s="1">
        <v>1528.7</v>
      </c>
      <c r="DU4" s="1">
        <v>5</v>
      </c>
      <c r="DV4" s="1">
        <v>25</v>
      </c>
      <c r="EA4" s="1">
        <v>1.4550000000000001</v>
      </c>
      <c r="EB4" s="1">
        <v>2.665</v>
      </c>
      <c r="EC4" s="1">
        <v>15.7</v>
      </c>
      <c r="ED4" s="1">
        <v>447.28</v>
      </c>
      <c r="EE4" s="1">
        <v>81.444999999999993</v>
      </c>
      <c r="EF4" s="1">
        <v>14908.584999999999</v>
      </c>
      <c r="EG4" s="1">
        <v>234.67</v>
      </c>
      <c r="EH4" s="1">
        <v>118848.32000000001</v>
      </c>
      <c r="EI4" s="1">
        <v>1276.8341708542714</v>
      </c>
      <c r="EJ4" s="1">
        <v>3503606.1608040202</v>
      </c>
      <c r="EK4" s="1">
        <v>3982.1195652173915</v>
      </c>
      <c r="EL4" s="1">
        <v>23403649.945652176</v>
      </c>
      <c r="EM4" s="1">
        <v>3301.7</v>
      </c>
      <c r="EN4" s="1">
        <v>14959692.300000001</v>
      </c>
      <c r="EO4" s="1">
        <v>442</v>
      </c>
      <c r="EP4" s="1">
        <v>195364</v>
      </c>
      <c r="EQ4" s="1">
        <f t="shared" si="18"/>
        <v>1.7896000000000001</v>
      </c>
      <c r="ER4" s="1" t="e">
        <f t="shared" ca="1" si="19"/>
        <v>#NAME?</v>
      </c>
      <c r="ES4" s="1" t="e">
        <f t="shared" ca="1" si="20"/>
        <v>#NAME?</v>
      </c>
      <c r="EV4" s="1">
        <v>1</v>
      </c>
      <c r="EW4" s="1">
        <v>1</v>
      </c>
      <c r="EX4" s="1">
        <v>1</v>
      </c>
      <c r="EY4" s="1">
        <v>1</v>
      </c>
      <c r="EZ4" s="1">
        <v>0.995</v>
      </c>
      <c r="FA4" s="1">
        <v>0.46</v>
      </c>
      <c r="FB4" s="1">
        <v>0.05</v>
      </c>
      <c r="FC4" s="1">
        <v>5.0000000000000001E-3</v>
      </c>
      <c r="FE4" s="1">
        <v>-8.3161932664078613</v>
      </c>
      <c r="FF4" s="1">
        <v>55.619172905409805</v>
      </c>
      <c r="FG4" s="1">
        <v>87.969536811435333</v>
      </c>
      <c r="FH4" s="1">
        <v>98.694322020680701</v>
      </c>
      <c r="FI4" s="1">
        <v>105.19060911378192</v>
      </c>
      <c r="FJ4" s="1">
        <v>106.6179757934344</v>
      </c>
      <c r="FK4" s="1">
        <v>106.74852411826332</v>
      </c>
      <c r="FL4" s="1">
        <v>106.75752528361598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Z4" s="1">
        <v>1</v>
      </c>
      <c r="GA4" s="1">
        <v>1</v>
      </c>
      <c r="GB4" s="1">
        <v>1</v>
      </c>
      <c r="GC4" s="1">
        <v>1</v>
      </c>
      <c r="GD4" s="1">
        <v>1.115</v>
      </c>
      <c r="GE4" s="1">
        <v>1.365</v>
      </c>
      <c r="GF4" s="1">
        <v>2.17</v>
      </c>
      <c r="GG4" s="1">
        <v>7.24</v>
      </c>
      <c r="GH4" s="1">
        <v>24.553299492385786</v>
      </c>
      <c r="GI4" s="1">
        <v>1080.9187817258883</v>
      </c>
      <c r="GJ4" s="1">
        <v>48.033707865168537</v>
      </c>
      <c r="GK4" s="1">
        <v>3006.303370786517</v>
      </c>
      <c r="GL4" s="1">
        <v>53.852941176470587</v>
      </c>
      <c r="GM4" s="1">
        <v>3610.3823529411766</v>
      </c>
      <c r="GN4" s="1">
        <v>53.852941176470587</v>
      </c>
      <c r="GO4" s="1">
        <v>3610.3823529411766</v>
      </c>
      <c r="GT4" s="1">
        <v>1.47</v>
      </c>
      <c r="GU4" s="1">
        <v>2.95</v>
      </c>
      <c r="GV4" s="1">
        <v>5</v>
      </c>
      <c r="GW4" s="1">
        <v>45.45</v>
      </c>
      <c r="GX4" s="1">
        <v>43.67</v>
      </c>
      <c r="GY4" s="1">
        <v>3785.58</v>
      </c>
      <c r="GZ4" s="1">
        <v>160.26499999999999</v>
      </c>
      <c r="HA4" s="1">
        <v>53053.875</v>
      </c>
      <c r="HB4" s="1">
        <v>2404.0964467005078</v>
      </c>
      <c r="HC4" s="1">
        <v>10558354.0964467</v>
      </c>
      <c r="HD4" s="1">
        <v>4749.7078651685397</v>
      </c>
      <c r="HE4" s="1">
        <v>29568299.752808988</v>
      </c>
      <c r="HF4" s="1">
        <v>5335.6470588235297</v>
      </c>
      <c r="HG4" s="1">
        <v>35607364.117647059</v>
      </c>
      <c r="HH4" s="1">
        <v>5335.6470588235297</v>
      </c>
      <c r="HI4" s="1">
        <v>35607364.117647059</v>
      </c>
      <c r="HJ4" s="1">
        <f t="shared" si="21"/>
        <v>1.7896000000000001</v>
      </c>
      <c r="HK4" s="1" t="e">
        <f t="shared" ca="1" si="22"/>
        <v>#NAME?</v>
      </c>
      <c r="HL4" s="1" t="e">
        <f t="shared" ca="1" si="23"/>
        <v>#NAME?</v>
      </c>
      <c r="HO4" s="1">
        <v>1</v>
      </c>
      <c r="HP4" s="1">
        <v>1</v>
      </c>
      <c r="HQ4" s="1">
        <v>1</v>
      </c>
      <c r="HR4" s="1">
        <v>1</v>
      </c>
      <c r="HS4" s="1">
        <v>0.98499999999999999</v>
      </c>
      <c r="HT4" s="1">
        <v>0.44500000000000001</v>
      </c>
      <c r="HU4" s="1">
        <v>0.17</v>
      </c>
      <c r="HV4" s="1">
        <v>0.17</v>
      </c>
      <c r="HX4" s="1">
        <v>-40.288725602492924</v>
      </c>
      <c r="HY4" s="1">
        <v>-22.016104602164255</v>
      </c>
      <c r="HZ4" s="1">
        <v>-8.393667569898918</v>
      </c>
      <c r="IA4" s="1">
        <v>-4.247746847282647</v>
      </c>
      <c r="IB4" s="1">
        <v>-0.80929293430611471</v>
      </c>
      <c r="IC4" s="1">
        <v>-5.4319462900770041E-2</v>
      </c>
      <c r="ID4" s="1">
        <v>0</v>
      </c>
      <c r="IE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S4" s="1">
        <v>1</v>
      </c>
      <c r="IT4" s="1">
        <v>1</v>
      </c>
      <c r="IU4" s="1">
        <v>1.175</v>
      </c>
      <c r="IV4" s="1">
        <v>1.585</v>
      </c>
      <c r="IW4" s="1">
        <v>8.2899999999999991</v>
      </c>
      <c r="IX4" s="1">
        <v>162.72</v>
      </c>
      <c r="IY4" s="1">
        <v>19.46</v>
      </c>
      <c r="IZ4" s="1">
        <v>816.86</v>
      </c>
      <c r="JA4" s="1">
        <v>42.349206349206348</v>
      </c>
      <c r="JB4" s="1">
        <v>2518.8412698412699</v>
      </c>
      <c r="JC4" s="1">
        <v>53.852941176470587</v>
      </c>
      <c r="JD4" s="1">
        <v>3610.3823529411766</v>
      </c>
      <c r="JE4" s="1">
        <v>53.852941176470587</v>
      </c>
      <c r="JF4" s="1">
        <v>3610.3823529411766</v>
      </c>
      <c r="JG4" s="1">
        <v>53.852941176470587</v>
      </c>
      <c r="JH4" s="1">
        <v>3610.3823529411766</v>
      </c>
      <c r="JM4" s="1">
        <v>6.3049999999999997</v>
      </c>
      <c r="JN4" s="1">
        <v>67.575000000000003</v>
      </c>
      <c r="JO4" s="1">
        <v>52.445</v>
      </c>
      <c r="JP4" s="1">
        <v>5553.335</v>
      </c>
      <c r="JQ4" s="1">
        <v>776.65499999999997</v>
      </c>
      <c r="JR4" s="1">
        <v>1541359.7050000001</v>
      </c>
      <c r="JS4" s="1">
        <v>1895.92</v>
      </c>
      <c r="JT4" s="1">
        <v>7983207.8799999999</v>
      </c>
      <c r="JU4" s="1">
        <v>4177.9444444444443</v>
      </c>
      <c r="JV4" s="1">
        <v>24713400.357142858</v>
      </c>
      <c r="JW4" s="1">
        <v>5335.6470588235297</v>
      </c>
      <c r="JX4" s="1">
        <v>35607364.117647059</v>
      </c>
      <c r="JY4" s="1">
        <v>5335.6470588235297</v>
      </c>
      <c r="JZ4" s="1">
        <v>35607364.117647059</v>
      </c>
      <c r="KA4" s="1">
        <v>5335.6470588235297</v>
      </c>
      <c r="KB4" s="1">
        <v>35607364.117647059</v>
      </c>
      <c r="KC4" s="1">
        <f t="shared" si="24"/>
        <v>1.7896000000000001</v>
      </c>
      <c r="KD4" s="1" t="e">
        <f t="shared" ca="1" si="25"/>
        <v>#NAME?</v>
      </c>
      <c r="KE4" s="1" t="e">
        <f t="shared" ca="1" si="26"/>
        <v>#NAME?</v>
      </c>
      <c r="KH4" s="1">
        <v>1</v>
      </c>
      <c r="KI4" s="1">
        <v>1</v>
      </c>
      <c r="KJ4" s="1">
        <v>1</v>
      </c>
      <c r="KK4" s="1">
        <v>1</v>
      </c>
      <c r="KL4" s="1">
        <v>0.63</v>
      </c>
      <c r="KM4" s="1">
        <v>0.17</v>
      </c>
      <c r="KN4" s="1">
        <v>0.17</v>
      </c>
      <c r="KO4" s="1">
        <v>0.17</v>
      </c>
      <c r="KQ4" s="1">
        <v>13.546603282958749</v>
      </c>
      <c r="KR4" s="1">
        <v>16.697646672675255</v>
      </c>
      <c r="KS4" s="1">
        <v>19.030740610492195</v>
      </c>
      <c r="KT4" s="1">
        <v>19.528730636529442</v>
      </c>
      <c r="KU4" s="1">
        <v>19.9159829726668</v>
      </c>
      <c r="KV4" s="1">
        <v>20</v>
      </c>
      <c r="KW4" s="1">
        <v>20</v>
      </c>
      <c r="KX4" s="1">
        <v>20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L4" s="1">
        <v>1.82</v>
      </c>
      <c r="LM4" s="1">
        <v>4.6500000000000004</v>
      </c>
      <c r="LN4" s="1">
        <v>22.364583333333332</v>
      </c>
      <c r="LO4" s="1">
        <v>859.19791666666663</v>
      </c>
      <c r="LP4" s="1">
        <v>45.362068965517238</v>
      </c>
      <c r="LQ4" s="1">
        <v>2878.6034482758619</v>
      </c>
      <c r="LR4" s="1">
        <v>44.452380952380949</v>
      </c>
      <c r="LS4" s="1">
        <v>2811.2619047619046</v>
      </c>
      <c r="LT4" s="1">
        <v>52.96153846153846</v>
      </c>
      <c r="LU4" s="1">
        <v>3658.9615384615386</v>
      </c>
      <c r="LV4" s="1">
        <v>52.96153846153846</v>
      </c>
      <c r="LW4" s="1">
        <v>3658.9615384615386</v>
      </c>
      <c r="LX4" s="1">
        <v>52.96153846153846</v>
      </c>
      <c r="LY4" s="1">
        <v>3658.9615384615386</v>
      </c>
      <c r="LZ4" s="1">
        <v>52.96153846153846</v>
      </c>
      <c r="MA4" s="1">
        <v>3658.9615384615386</v>
      </c>
      <c r="MF4" s="1">
        <v>126.13500000000001</v>
      </c>
      <c r="MG4" s="1">
        <v>30574.375</v>
      </c>
      <c r="MH4" s="1">
        <v>2191.9479166666665</v>
      </c>
      <c r="MI4" s="1">
        <v>8393529.0625</v>
      </c>
      <c r="MJ4" s="1">
        <v>4484.0517241379312</v>
      </c>
      <c r="MK4" s="1">
        <v>28288904.603448275</v>
      </c>
      <c r="ML4" s="1">
        <v>4393.4285714285716</v>
      </c>
      <c r="MM4" s="1">
        <v>27640517.476190478</v>
      </c>
      <c r="MN4" s="1">
        <v>5248.3076923076924</v>
      </c>
      <c r="MO4" s="1">
        <v>36102103.769230768</v>
      </c>
      <c r="MP4" s="1">
        <v>5248.3076923076924</v>
      </c>
      <c r="MQ4" s="1">
        <v>36102103.769230768</v>
      </c>
      <c r="MR4" s="1">
        <v>5248.3076923076924</v>
      </c>
      <c r="MS4" s="1">
        <v>36102103.769230768</v>
      </c>
      <c r="MT4" s="1">
        <v>5248.3076923076924</v>
      </c>
      <c r="MU4" s="1">
        <v>36102103.769230768</v>
      </c>
      <c r="MV4" s="1">
        <f t="shared" si="27"/>
        <v>1.7896000000000001</v>
      </c>
      <c r="MW4" s="1" t="e">
        <f t="shared" ca="1" si="28"/>
        <v>#NAME?</v>
      </c>
      <c r="MX4" s="1" t="e">
        <f t="shared" ca="1" si="29"/>
        <v>#NAME?</v>
      </c>
      <c r="NA4" s="1">
        <v>1</v>
      </c>
      <c r="NB4" s="1">
        <v>0.96</v>
      </c>
      <c r="NC4" s="1">
        <v>0.28999999999999998</v>
      </c>
      <c r="ND4" s="1">
        <v>0.21</v>
      </c>
      <c r="NE4" s="1">
        <v>0.13</v>
      </c>
      <c r="NF4" s="1">
        <v>0.13</v>
      </c>
      <c r="NG4" s="1">
        <v>0.13</v>
      </c>
      <c r="NH4" s="1">
        <v>0.13</v>
      </c>
      <c r="NJ4" s="1">
        <v>0.55157974756829409</v>
      </c>
      <c r="NK4" s="1">
        <v>0.82776349782002312</v>
      </c>
      <c r="NL4" s="1">
        <v>0.96521336421604553</v>
      </c>
      <c r="NM4" s="1">
        <v>0.98523377574966575</v>
      </c>
      <c r="NN4" s="1">
        <v>1</v>
      </c>
      <c r="NO4" s="1">
        <v>1</v>
      </c>
      <c r="NP4" s="1">
        <v>1</v>
      </c>
      <c r="NQ4" s="1">
        <v>1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</row>
    <row r="5" spans="1:390" s="1" customFormat="1" x14ac:dyDescent="0.25">
      <c r="A5" s="1">
        <v>150</v>
      </c>
      <c r="B5" s="1">
        <v>200</v>
      </c>
      <c r="C5" s="1">
        <v>100</v>
      </c>
      <c r="D5" s="1" t="s">
        <v>339</v>
      </c>
      <c r="E5" s="1">
        <v>2.6055115650000009</v>
      </c>
      <c r="F5" s="1">
        <v>6.8098113487728691</v>
      </c>
      <c r="G5" s="1">
        <f t="shared" si="0"/>
        <v>2.1120833424115304E-2</v>
      </c>
      <c r="H5" s="1" t="e">
        <f t="shared" ca="1" si="1"/>
        <v>#NAME?</v>
      </c>
      <c r="I5" s="1" t="e">
        <f t="shared" ca="1" si="2"/>
        <v>#NAME?</v>
      </c>
      <c r="J5" s="1">
        <f t="shared" si="3"/>
        <v>1.7370077100000006E-4</v>
      </c>
      <c r="K5" s="1" t="e">
        <f t="shared" ca="1" si="4"/>
        <v>#NAME?</v>
      </c>
      <c r="L5" s="1" t="e">
        <f t="shared" ca="1" si="5"/>
        <v>#NAME?</v>
      </c>
      <c r="M5" s="1">
        <v>0</v>
      </c>
      <c r="N5" s="1">
        <v>155.15</v>
      </c>
      <c r="O5" s="1">
        <v>157.48500000000001</v>
      </c>
      <c r="P5" s="1">
        <v>25444.875</v>
      </c>
      <c r="Q5" s="1">
        <f t="shared" si="6"/>
        <v>643.34977499999513</v>
      </c>
      <c r="R5" s="1" t="e">
        <f t="shared" ca="1" si="7"/>
        <v>#NAME?</v>
      </c>
      <c r="S5" s="1" t="e">
        <f t="shared" ca="1" si="8"/>
        <v>#NAME?</v>
      </c>
      <c r="T5" s="1">
        <v>14900</v>
      </c>
      <c r="U5" s="2">
        <v>222010000</v>
      </c>
      <c r="V5" s="2">
        <f t="shared" si="9"/>
        <v>0</v>
      </c>
      <c r="W5" s="2" t="e">
        <f t="shared" ca="1" si="10"/>
        <v>#NAME?</v>
      </c>
      <c r="X5" s="2" t="e">
        <f t="shared" ca="1" si="11"/>
        <v>#NAME?</v>
      </c>
      <c r="Y5" s="2">
        <f t="shared" si="12"/>
        <v>0.99333333333333329</v>
      </c>
      <c r="Z5" s="2" t="e">
        <f t="shared" ca="1" si="13"/>
        <v>#NAME?</v>
      </c>
      <c r="AA5" s="2" t="e">
        <f t="shared" ca="1" si="14"/>
        <v>#NAME?</v>
      </c>
      <c r="AB5" s="2">
        <v>150</v>
      </c>
      <c r="AC5" s="2">
        <v>22500</v>
      </c>
      <c r="AD5" s="2">
        <f t="shared" si="30"/>
        <v>1.0150499516596843</v>
      </c>
      <c r="AE5" s="2">
        <v>7797</v>
      </c>
      <c r="AF5" s="2">
        <v>7797</v>
      </c>
      <c r="AG5" s="2">
        <v>571.21</v>
      </c>
      <c r="AH5" s="2">
        <v>336244.43</v>
      </c>
      <c r="AI5" s="2">
        <v>14900</v>
      </c>
      <c r="AJ5" s="2">
        <v>425.45499999999998</v>
      </c>
      <c r="AK5" s="2">
        <v>189308.54500000001</v>
      </c>
      <c r="AL5" s="2"/>
      <c r="AM5" s="2"/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1.0349999999999999</v>
      </c>
      <c r="BA5" s="2">
        <v>1.105</v>
      </c>
      <c r="BB5" s="2">
        <v>80.349999999999994</v>
      </c>
      <c r="BC5" s="2">
        <v>8399.35</v>
      </c>
      <c r="BD5" s="2"/>
      <c r="BE5" s="2"/>
      <c r="BF5" s="2"/>
      <c r="BG5" s="2"/>
      <c r="BH5" s="2">
        <v>1.1599999999999999</v>
      </c>
      <c r="BI5" s="2">
        <v>1.57</v>
      </c>
      <c r="BJ5" s="2">
        <v>1.34</v>
      </c>
      <c r="BK5" s="2">
        <v>2.2400000000000002</v>
      </c>
      <c r="BL5" s="2">
        <v>1.675</v>
      </c>
      <c r="BM5" s="1">
        <v>3.8250000000000002</v>
      </c>
      <c r="BN5" s="1">
        <v>2.0350000000000001</v>
      </c>
      <c r="BO5" s="1">
        <v>6.1550000000000002</v>
      </c>
      <c r="BP5" s="1">
        <v>3.42</v>
      </c>
      <c r="BQ5" s="1">
        <v>18.23</v>
      </c>
      <c r="BR5" s="1">
        <v>10.175000000000001</v>
      </c>
      <c r="BS5" s="1">
        <v>192.095</v>
      </c>
      <c r="BT5" s="1">
        <v>31</v>
      </c>
      <c r="BU5" s="1">
        <v>1845.7</v>
      </c>
      <c r="BV5" s="1">
        <v>7988.65</v>
      </c>
      <c r="BW5" s="1">
        <v>83114598.450000003</v>
      </c>
      <c r="BX5" s="1">
        <f t="shared" si="15"/>
        <v>2.0137749999999999</v>
      </c>
      <c r="BY5" s="1" t="e">
        <f t="shared" ca="1" si="16"/>
        <v>#NAME?</v>
      </c>
      <c r="BZ5" s="1" t="e">
        <f t="shared" ca="1" si="17"/>
        <v>#NAME?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0.1</v>
      </c>
      <c r="CL5" s="1">
        <v>-30058.541881760004</v>
      </c>
      <c r="CM5" s="1">
        <v>-16076.165481280002</v>
      </c>
      <c r="CN5" s="1">
        <v>-6725.979155359998</v>
      </c>
      <c r="CO5" s="1">
        <v>-3606.2818343999998</v>
      </c>
      <c r="CP5" s="1">
        <v>-965.47614224000029</v>
      </c>
      <c r="CQ5" s="1">
        <v>-98.27762208</v>
      </c>
      <c r="CR5" s="1">
        <v>-12.414634399999995</v>
      </c>
      <c r="CS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G5" s="1">
        <v>1</v>
      </c>
      <c r="DH5" s="1">
        <v>1</v>
      </c>
      <c r="DI5" s="1">
        <v>1.01</v>
      </c>
      <c r="DJ5" s="1">
        <v>1.03</v>
      </c>
      <c r="DK5" s="1">
        <v>1.4950000000000001</v>
      </c>
      <c r="DL5" s="1">
        <v>3.0750000000000002</v>
      </c>
      <c r="DM5" s="1">
        <v>2.8849999999999998</v>
      </c>
      <c r="DN5" s="1">
        <v>15.305</v>
      </c>
      <c r="DO5" s="1">
        <v>13.265000000000001</v>
      </c>
      <c r="DP5" s="1">
        <v>370.48500000000001</v>
      </c>
      <c r="DQ5" s="1">
        <v>58.194174757281552</v>
      </c>
      <c r="DR5" s="1">
        <v>5080.6990291262136</v>
      </c>
      <c r="DS5" s="1">
        <v>69.222222222222229</v>
      </c>
      <c r="DT5" s="1">
        <v>6796</v>
      </c>
      <c r="DU5" s="1">
        <v>17</v>
      </c>
      <c r="DV5" s="1">
        <v>289</v>
      </c>
      <c r="EA5" s="1">
        <v>1.37</v>
      </c>
      <c r="EB5" s="1">
        <v>2.35</v>
      </c>
      <c r="EC5" s="1">
        <v>17.71</v>
      </c>
      <c r="ED5" s="1">
        <v>665.38</v>
      </c>
      <c r="EE5" s="1">
        <v>89.9</v>
      </c>
      <c r="EF5" s="1">
        <v>16987.419999999998</v>
      </c>
      <c r="EG5" s="1">
        <v>232.08</v>
      </c>
      <c r="EH5" s="1">
        <v>123377.18</v>
      </c>
      <c r="EI5" s="1">
        <v>1277.175</v>
      </c>
      <c r="EJ5" s="1">
        <v>3579704.7450000001</v>
      </c>
      <c r="EK5" s="1">
        <v>5769.5533980582522</v>
      </c>
      <c r="EL5" s="1">
        <v>50236221.922330096</v>
      </c>
      <c r="EM5" s="1">
        <v>6877.4444444444443</v>
      </c>
      <c r="EN5" s="1">
        <v>67315190</v>
      </c>
      <c r="EO5" s="1">
        <v>1665</v>
      </c>
      <c r="EP5" s="1">
        <v>2772225</v>
      </c>
      <c r="EQ5" s="1">
        <f t="shared" si="18"/>
        <v>2.0137749999999999</v>
      </c>
      <c r="ER5" s="1" t="e">
        <f t="shared" ca="1" si="19"/>
        <v>#NAME?</v>
      </c>
      <c r="ES5" s="1" t="e">
        <f t="shared" ca="1" si="20"/>
        <v>#NAME?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0.51500000000000001</v>
      </c>
      <c r="FB5" s="1">
        <v>0.09</v>
      </c>
      <c r="FC5" s="1">
        <v>5.0000000000000001E-3</v>
      </c>
      <c r="FE5" s="1">
        <v>-12.544797661446571</v>
      </c>
      <c r="FF5" s="1">
        <v>55.736224186517276</v>
      </c>
      <c r="FG5" s="1">
        <v>88.792862264044359</v>
      </c>
      <c r="FH5" s="1">
        <v>99.149989938967607</v>
      </c>
      <c r="FI5" s="1">
        <v>105.06742364764582</v>
      </c>
      <c r="FJ5" s="1">
        <v>106.61676576088583</v>
      </c>
      <c r="FK5" s="1">
        <v>106.74633372005547</v>
      </c>
      <c r="FL5" s="1">
        <v>106.75752528361598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Z5" s="1">
        <v>1</v>
      </c>
      <c r="GA5" s="1">
        <v>1</v>
      </c>
      <c r="GB5" s="1">
        <v>1</v>
      </c>
      <c r="GC5" s="1">
        <v>1</v>
      </c>
      <c r="GD5" s="1">
        <v>1.085</v>
      </c>
      <c r="GE5" s="1">
        <v>1.2549999999999999</v>
      </c>
      <c r="GF5" s="1">
        <v>2.125</v>
      </c>
      <c r="GG5" s="1">
        <v>6.3449999999999998</v>
      </c>
      <c r="GH5" s="1">
        <v>24.918367346938776</v>
      </c>
      <c r="GI5" s="1">
        <v>1171.6326530612246</v>
      </c>
      <c r="GJ5" s="1">
        <v>79.274509803921575</v>
      </c>
      <c r="GK5" s="1">
        <v>8187.2941176470586</v>
      </c>
      <c r="GL5" s="1">
        <v>77.195121951219505</v>
      </c>
      <c r="GM5" s="1">
        <v>8071.4878048780483</v>
      </c>
      <c r="GN5" s="1">
        <v>77.195121951219505</v>
      </c>
      <c r="GO5" s="1">
        <v>8071.4878048780483</v>
      </c>
      <c r="GT5" s="1">
        <v>1.47</v>
      </c>
      <c r="GU5" s="1">
        <v>2.86</v>
      </c>
      <c r="GV5" s="1">
        <v>4.84</v>
      </c>
      <c r="GW5" s="1">
        <v>41.59</v>
      </c>
      <c r="GX5" s="1">
        <v>38.744999999999997</v>
      </c>
      <c r="GY5" s="1">
        <v>2909.105</v>
      </c>
      <c r="GZ5" s="1">
        <v>159.13999999999999</v>
      </c>
      <c r="HA5" s="1">
        <v>44078.43</v>
      </c>
      <c r="HB5" s="1">
        <v>2443.9948979591836</v>
      </c>
      <c r="HC5" s="1">
        <v>11486490.127551021</v>
      </c>
      <c r="HD5" s="1">
        <v>7872.9509803921565</v>
      </c>
      <c r="HE5" s="1">
        <v>81069498.892156869</v>
      </c>
      <c r="HF5" s="1">
        <v>7667.5365853658541</v>
      </c>
      <c r="HG5" s="1">
        <v>80011526.853658542</v>
      </c>
      <c r="HH5" s="1">
        <v>7667.5365853658541</v>
      </c>
      <c r="HI5" s="1">
        <v>80011526.853658542</v>
      </c>
      <c r="HJ5" s="1">
        <f t="shared" si="21"/>
        <v>2.0137749999999999</v>
      </c>
      <c r="HK5" s="1" t="e">
        <f t="shared" ca="1" si="22"/>
        <v>#NAME?</v>
      </c>
      <c r="HL5" s="1" t="e">
        <f t="shared" ca="1" si="23"/>
        <v>#NAME?</v>
      </c>
      <c r="HO5" s="1">
        <v>1</v>
      </c>
      <c r="HP5" s="1">
        <v>1</v>
      </c>
      <c r="HQ5" s="1">
        <v>1</v>
      </c>
      <c r="HR5" s="1">
        <v>1</v>
      </c>
      <c r="HS5" s="1">
        <v>0.98</v>
      </c>
      <c r="HT5" s="1">
        <v>0.51</v>
      </c>
      <c r="HU5" s="1">
        <v>0.20499999999999999</v>
      </c>
      <c r="HV5" s="1">
        <v>0.20499999999999999</v>
      </c>
      <c r="HX5" s="1">
        <v>-39.418248913528622</v>
      </c>
      <c r="HY5" s="1">
        <v>-22.138327240874201</v>
      </c>
      <c r="HZ5" s="1">
        <v>-8.7859261818747267</v>
      </c>
      <c r="IA5" s="1">
        <v>-4.3339778939136275</v>
      </c>
      <c r="IB5" s="1">
        <v>-0.84403645033646901</v>
      </c>
      <c r="IC5" s="1">
        <v>-5.2835324570147911E-2</v>
      </c>
      <c r="ID5" s="1">
        <v>0</v>
      </c>
      <c r="IE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S5" s="1">
        <v>1</v>
      </c>
      <c r="IT5" s="1">
        <v>1</v>
      </c>
      <c r="IU5" s="1">
        <v>1.1599999999999999</v>
      </c>
      <c r="IV5" s="1">
        <v>1.51</v>
      </c>
      <c r="IW5" s="1">
        <v>8.19</v>
      </c>
      <c r="IX5" s="1">
        <v>142.07</v>
      </c>
      <c r="IY5" s="1">
        <v>21.603015075376884</v>
      </c>
      <c r="IZ5" s="1">
        <v>1011.0804020100503</v>
      </c>
      <c r="JA5" s="1">
        <v>69.006756756756758</v>
      </c>
      <c r="JB5" s="1">
        <v>6670.8716216216217</v>
      </c>
      <c r="JC5" s="1">
        <v>77.195121951219505</v>
      </c>
      <c r="JD5" s="1">
        <v>8071.4878048780483</v>
      </c>
      <c r="JE5" s="1">
        <v>77.195121951219505</v>
      </c>
      <c r="JF5" s="1">
        <v>8071.4878048780483</v>
      </c>
      <c r="JG5" s="1">
        <v>77.195121951219505</v>
      </c>
      <c r="JH5" s="1">
        <v>8071.4878048780483</v>
      </c>
      <c r="JM5" s="1">
        <v>6.5449999999999999</v>
      </c>
      <c r="JN5" s="1">
        <v>76.704999999999998</v>
      </c>
      <c r="JO5" s="1">
        <v>53.38</v>
      </c>
      <c r="JP5" s="1">
        <v>5268.67</v>
      </c>
      <c r="JQ5" s="1">
        <v>770.57500000000005</v>
      </c>
      <c r="JR5" s="1">
        <v>1345348.175</v>
      </c>
      <c r="JS5" s="1">
        <v>2110.1055276381908</v>
      </c>
      <c r="JT5" s="1">
        <v>9903174.3366834167</v>
      </c>
      <c r="JU5" s="1">
        <v>6848.4594594594591</v>
      </c>
      <c r="JV5" s="1">
        <v>66030427.310810812</v>
      </c>
      <c r="JW5" s="1">
        <v>7667.5365853658541</v>
      </c>
      <c r="JX5" s="1">
        <v>80011526.853658542</v>
      </c>
      <c r="JY5" s="1">
        <v>7667.5365853658541</v>
      </c>
      <c r="JZ5" s="1">
        <v>80011526.853658542</v>
      </c>
      <c r="KA5" s="1">
        <v>7667.5365853658541</v>
      </c>
      <c r="KB5" s="1">
        <v>80011526.853658542</v>
      </c>
      <c r="KC5" s="1">
        <f t="shared" si="24"/>
        <v>2.0137749999999999</v>
      </c>
      <c r="KD5" s="1" t="e">
        <f t="shared" ca="1" si="25"/>
        <v>#NAME?</v>
      </c>
      <c r="KE5" s="1" t="e">
        <f t="shared" ca="1" si="26"/>
        <v>#NAME?</v>
      </c>
      <c r="KH5" s="1">
        <v>1</v>
      </c>
      <c r="KI5" s="1">
        <v>1</v>
      </c>
      <c r="KJ5" s="1">
        <v>1</v>
      </c>
      <c r="KK5" s="1">
        <v>0.995</v>
      </c>
      <c r="KL5" s="1">
        <v>0.74</v>
      </c>
      <c r="KM5" s="1">
        <v>0.20499999999999999</v>
      </c>
      <c r="KN5" s="1">
        <v>0.20499999999999999</v>
      </c>
      <c r="KO5" s="1">
        <v>0.20499999999999999</v>
      </c>
      <c r="KQ5" s="1">
        <v>13.737884785113296</v>
      </c>
      <c r="KR5" s="1">
        <v>16.601719517183017</v>
      </c>
      <c r="KS5" s="1">
        <v>19.007943636419974</v>
      </c>
      <c r="KT5" s="1">
        <v>19.540263112811271</v>
      </c>
      <c r="KU5" s="1">
        <v>19.90681187946624</v>
      </c>
      <c r="KV5" s="1">
        <v>20</v>
      </c>
      <c r="KW5" s="1">
        <v>20</v>
      </c>
      <c r="KX5" s="1">
        <v>20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L5" s="1">
        <v>1.73</v>
      </c>
      <c r="LM5" s="1">
        <v>4.58</v>
      </c>
      <c r="LN5" s="1">
        <v>22.231155778894472</v>
      </c>
      <c r="LO5" s="1">
        <v>907.59798994974869</v>
      </c>
      <c r="LP5" s="1">
        <v>64.489999999999995</v>
      </c>
      <c r="LQ5" s="1">
        <v>5929.81</v>
      </c>
      <c r="LR5" s="1">
        <v>65</v>
      </c>
      <c r="LS5" s="1">
        <v>5964.083333333333</v>
      </c>
      <c r="LT5" s="1">
        <v>84.3125</v>
      </c>
      <c r="LU5" s="1">
        <v>9240.1875</v>
      </c>
      <c r="LV5" s="1">
        <v>84.3125</v>
      </c>
      <c r="LW5" s="1">
        <v>9240.1875</v>
      </c>
      <c r="LX5" s="1">
        <v>84.3125</v>
      </c>
      <c r="LY5" s="1">
        <v>9240.1875</v>
      </c>
      <c r="LZ5" s="1">
        <v>84.3125</v>
      </c>
      <c r="MA5" s="1">
        <v>9240.1875</v>
      </c>
      <c r="MF5" s="1">
        <v>117.245</v>
      </c>
      <c r="MG5" s="1">
        <v>29199.865000000002</v>
      </c>
      <c r="MH5" s="1">
        <v>2172.1608040201004</v>
      </c>
      <c r="MI5" s="1">
        <v>8859446.5226130653</v>
      </c>
      <c r="MJ5" s="1">
        <v>6397.93</v>
      </c>
      <c r="MK5" s="1">
        <v>58661339.25</v>
      </c>
      <c r="ML5" s="1">
        <v>6449.583333333333</v>
      </c>
      <c r="MM5" s="1">
        <v>58973423.833333336</v>
      </c>
      <c r="MN5" s="1">
        <v>8379.84375</v>
      </c>
      <c r="MO5" s="1">
        <v>91507238.40625</v>
      </c>
      <c r="MP5" s="1">
        <v>8379.84375</v>
      </c>
      <c r="MQ5" s="1">
        <v>91507238.40625</v>
      </c>
      <c r="MR5" s="1">
        <v>8379.84375</v>
      </c>
      <c r="MS5" s="1">
        <v>91507238.40625</v>
      </c>
      <c r="MT5" s="1">
        <v>8379.84375</v>
      </c>
      <c r="MU5" s="1">
        <v>91507238.40625</v>
      </c>
      <c r="MV5" s="1">
        <f t="shared" si="27"/>
        <v>2.0137749999999999</v>
      </c>
      <c r="MW5" s="1" t="e">
        <f t="shared" ca="1" si="28"/>
        <v>#NAME?</v>
      </c>
      <c r="MX5" s="1" t="e">
        <f t="shared" ca="1" si="29"/>
        <v>#NAME?</v>
      </c>
      <c r="NA5" s="1">
        <v>1</v>
      </c>
      <c r="NB5" s="1">
        <v>0.995</v>
      </c>
      <c r="NC5" s="1">
        <v>0.5</v>
      </c>
      <c r="ND5" s="1">
        <v>0.36</v>
      </c>
      <c r="NE5" s="1">
        <v>0.16</v>
      </c>
      <c r="NF5" s="1">
        <v>0.16</v>
      </c>
      <c r="NG5" s="1">
        <v>0.16</v>
      </c>
      <c r="NH5" s="1">
        <v>0.16</v>
      </c>
      <c r="NJ5" s="1">
        <v>0.54047246981960329</v>
      </c>
      <c r="NK5" s="1">
        <v>0.82338956737082958</v>
      </c>
      <c r="NL5" s="1">
        <v>0.95702286903730571</v>
      </c>
      <c r="NM5" s="1">
        <v>0.97846592296826307</v>
      </c>
      <c r="NN5" s="1">
        <v>1</v>
      </c>
      <c r="NO5" s="1">
        <v>1</v>
      </c>
      <c r="NP5" s="1">
        <v>1</v>
      </c>
      <c r="NQ5" s="1">
        <v>1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</row>
    <row r="6" spans="1:390" s="1" customFormat="1" x14ac:dyDescent="0.25">
      <c r="A6" s="1">
        <v>200</v>
      </c>
      <c r="B6" s="1">
        <v>200</v>
      </c>
      <c r="C6" s="1">
        <v>100</v>
      </c>
      <c r="D6" s="1" t="s">
        <v>347</v>
      </c>
      <c r="E6" s="1">
        <v>3.6344948749999979</v>
      </c>
      <c r="F6" s="1">
        <v>13.272605419400904</v>
      </c>
      <c r="G6" s="1">
        <f t="shared" si="0"/>
        <v>6.3052422999653857E-2</v>
      </c>
      <c r="H6" s="1" t="e">
        <f t="shared" ca="1" si="1"/>
        <v>#NAME?</v>
      </c>
      <c r="I6" s="1" t="e">
        <f t="shared" ca="1" si="2"/>
        <v>#NAME?</v>
      </c>
      <c r="J6" s="1">
        <f t="shared" si="3"/>
        <v>1.817247437499999E-4</v>
      </c>
      <c r="K6" s="1" t="e">
        <f t="shared" ca="1" si="4"/>
        <v>#NAME?</v>
      </c>
      <c r="L6" s="1" t="e">
        <f t="shared" ca="1" si="5"/>
        <v>#NAME?</v>
      </c>
      <c r="M6" s="1">
        <v>0</v>
      </c>
      <c r="N6" s="1">
        <v>291.37</v>
      </c>
      <c r="O6" s="1">
        <v>297.86</v>
      </c>
      <c r="P6" s="1">
        <v>90602.69</v>
      </c>
      <c r="Q6" s="1">
        <f t="shared" si="6"/>
        <v>1882.1103999999905</v>
      </c>
      <c r="R6" s="1" t="e">
        <f t="shared" ca="1" si="7"/>
        <v>#NAME?</v>
      </c>
      <c r="S6" s="1" t="e">
        <f t="shared" ca="1" si="8"/>
        <v>#NAME?</v>
      </c>
      <c r="T6" s="1">
        <v>19900</v>
      </c>
      <c r="U6" s="2">
        <v>396010000</v>
      </c>
      <c r="V6" s="2">
        <f t="shared" si="9"/>
        <v>0</v>
      </c>
      <c r="W6" s="2" t="e">
        <f t="shared" ca="1" si="10"/>
        <v>#NAME?</v>
      </c>
      <c r="X6" s="2" t="e">
        <f t="shared" ca="1" si="11"/>
        <v>#NAME?</v>
      </c>
      <c r="Y6" s="2">
        <f t="shared" si="12"/>
        <v>0.995</v>
      </c>
      <c r="Z6" s="2" t="e">
        <f t="shared" ca="1" si="13"/>
        <v>#NAME?</v>
      </c>
      <c r="AA6" s="2" t="e">
        <f t="shared" ca="1" si="14"/>
        <v>#NAME?</v>
      </c>
      <c r="AB6" s="2">
        <v>200</v>
      </c>
      <c r="AC6" s="2">
        <v>40000</v>
      </c>
      <c r="AD6" s="2">
        <f t="shared" si="30"/>
        <v>1.0222740844973746</v>
      </c>
      <c r="AE6" s="2">
        <v>7797</v>
      </c>
      <c r="AF6" s="2">
        <v>7797</v>
      </c>
      <c r="AG6" s="2">
        <v>749.29499999999996</v>
      </c>
      <c r="AH6" s="2">
        <v>579834.39500000002</v>
      </c>
      <c r="AI6" s="2">
        <v>19900</v>
      </c>
      <c r="AJ6" s="2">
        <v>581.94500000000005</v>
      </c>
      <c r="AK6" s="2">
        <v>354238.35499999998</v>
      </c>
      <c r="AL6" s="2"/>
      <c r="AM6" s="2"/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1.0349999999999999</v>
      </c>
      <c r="BA6" s="2">
        <v>1.105</v>
      </c>
      <c r="BB6" s="2">
        <v>126.85294117647059</v>
      </c>
      <c r="BC6" s="2">
        <v>18539.676470588234</v>
      </c>
      <c r="BD6" s="2"/>
      <c r="BE6" s="2"/>
      <c r="BF6" s="2"/>
      <c r="BG6" s="2"/>
      <c r="BH6" s="2">
        <v>1.125</v>
      </c>
      <c r="BI6" s="2">
        <v>1.385</v>
      </c>
      <c r="BJ6" s="2">
        <v>1.345</v>
      </c>
      <c r="BK6" s="2">
        <v>2.2349999999999999</v>
      </c>
      <c r="BL6" s="2">
        <v>1.73</v>
      </c>
      <c r="BM6" s="1">
        <v>4.1100000000000003</v>
      </c>
      <c r="BN6" s="1">
        <v>1.96</v>
      </c>
      <c r="BO6" s="1">
        <v>5.54</v>
      </c>
      <c r="BP6" s="1">
        <v>3.355</v>
      </c>
      <c r="BQ6" s="1">
        <v>19.094999999999999</v>
      </c>
      <c r="BR6" s="1">
        <v>10.46</v>
      </c>
      <c r="BS6" s="1">
        <v>248.19</v>
      </c>
      <c r="BT6" s="1">
        <v>31.61</v>
      </c>
      <c r="BU6" s="1">
        <v>1875.67</v>
      </c>
      <c r="BV6" s="1">
        <v>12626.529411764706</v>
      </c>
      <c r="BW6" s="1">
        <v>183912127.7647059</v>
      </c>
      <c r="BX6" s="1">
        <f t="shared" si="15"/>
        <v>1.6984000000000004</v>
      </c>
      <c r="BY6" s="1" t="e">
        <f t="shared" ca="1" si="16"/>
        <v>#NAME?</v>
      </c>
      <c r="BZ6" s="1" t="e">
        <f t="shared" ca="1" si="17"/>
        <v>#NAME?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0.17</v>
      </c>
      <c r="CL6" s="1">
        <v>-31921.920073280005</v>
      </c>
      <c r="CM6" s="1">
        <v>-15580.175556799995</v>
      </c>
      <c r="CN6" s="1">
        <v>-6349.2997222399999</v>
      </c>
      <c r="CO6" s="1">
        <v>-3638.6768449599981</v>
      </c>
      <c r="CP6" s="1">
        <v>-966.80870192000066</v>
      </c>
      <c r="CQ6" s="1">
        <v>-108.39847679999997</v>
      </c>
      <c r="CR6" s="1">
        <v>-11.492083679999993</v>
      </c>
      <c r="CS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G6" s="1">
        <v>1</v>
      </c>
      <c r="DH6" s="1">
        <v>1</v>
      </c>
      <c r="DI6" s="1">
        <v>1.0049999999999999</v>
      </c>
      <c r="DJ6" s="1">
        <v>1.0149999999999999</v>
      </c>
      <c r="DK6" s="1">
        <v>1.56</v>
      </c>
      <c r="DL6" s="1">
        <v>3.63</v>
      </c>
      <c r="DM6" s="1">
        <v>2.87</v>
      </c>
      <c r="DN6" s="1">
        <v>12.78</v>
      </c>
      <c r="DO6" s="1">
        <v>18.025125628140703</v>
      </c>
      <c r="DP6" s="1">
        <v>764.0854271356784</v>
      </c>
      <c r="DQ6" s="1">
        <v>77.154411764705884</v>
      </c>
      <c r="DR6" s="1">
        <v>9182.0955882352937</v>
      </c>
      <c r="DS6" s="1">
        <v>102.41935483870968</v>
      </c>
      <c r="DT6" s="1">
        <v>13802.806451612903</v>
      </c>
      <c r="DU6" s="1">
        <v>85</v>
      </c>
      <c r="DV6" s="1">
        <v>7225</v>
      </c>
      <c r="EA6" s="1">
        <v>1.325</v>
      </c>
      <c r="EB6" s="1">
        <v>2.165</v>
      </c>
      <c r="EC6" s="1">
        <v>19.065000000000001</v>
      </c>
      <c r="ED6" s="1">
        <v>769.38499999999999</v>
      </c>
      <c r="EE6" s="1">
        <v>99.82</v>
      </c>
      <c r="EF6" s="1">
        <v>22637.52</v>
      </c>
      <c r="EG6" s="1">
        <v>233.21</v>
      </c>
      <c r="EH6" s="1">
        <v>101121.68</v>
      </c>
      <c r="EI6" s="1">
        <v>1749.6180904522614</v>
      </c>
      <c r="EJ6" s="1">
        <v>7450744.7437185934</v>
      </c>
      <c r="EK6" s="1">
        <v>7664.3897058823532</v>
      </c>
      <c r="EL6" s="1">
        <v>91043496.036764711</v>
      </c>
      <c r="EM6" s="1">
        <v>10200.41935483871</v>
      </c>
      <c r="EN6" s="1">
        <v>137155380.22580644</v>
      </c>
      <c r="EO6" s="1">
        <v>8483</v>
      </c>
      <c r="EP6" s="1">
        <v>71961289</v>
      </c>
      <c r="EQ6" s="1">
        <f t="shared" si="18"/>
        <v>1.6984000000000004</v>
      </c>
      <c r="ER6" s="1" t="e">
        <f t="shared" ca="1" si="19"/>
        <v>#NAME?</v>
      </c>
      <c r="ES6" s="1" t="e">
        <f t="shared" ca="1" si="20"/>
        <v>#NAME?</v>
      </c>
      <c r="EV6" s="1">
        <v>1</v>
      </c>
      <c r="EW6" s="1">
        <v>1</v>
      </c>
      <c r="EX6" s="1">
        <v>1</v>
      </c>
      <c r="EY6" s="1">
        <v>1</v>
      </c>
      <c r="EZ6" s="1">
        <v>0.995</v>
      </c>
      <c r="FA6" s="1">
        <v>0.68</v>
      </c>
      <c r="FB6" s="1">
        <v>0.155</v>
      </c>
      <c r="FC6" s="1">
        <v>5.0000000000000001E-3</v>
      </c>
      <c r="FE6" s="1">
        <v>-7.5136742737045576</v>
      </c>
      <c r="FF6" s="1">
        <v>57.05990886073441</v>
      </c>
      <c r="FG6" s="1">
        <v>88.123106721669231</v>
      </c>
      <c r="FH6" s="1">
        <v>98.579756031487562</v>
      </c>
      <c r="FI6" s="1">
        <v>105.25689619342499</v>
      </c>
      <c r="FJ6" s="1">
        <v>106.61997625858027</v>
      </c>
      <c r="FK6" s="1">
        <v>106.74870534621598</v>
      </c>
      <c r="FL6" s="1">
        <v>106.75752528361598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Z6" s="1">
        <v>1</v>
      </c>
      <c r="GA6" s="1">
        <v>1</v>
      </c>
      <c r="GB6" s="1">
        <v>1</v>
      </c>
      <c r="GC6" s="1">
        <v>1</v>
      </c>
      <c r="GD6" s="1">
        <v>1.1100000000000001</v>
      </c>
      <c r="GE6" s="1">
        <v>1.34</v>
      </c>
      <c r="GF6" s="1">
        <v>2.2799999999999998</v>
      </c>
      <c r="GG6" s="1">
        <v>7.35</v>
      </c>
      <c r="GH6" s="1">
        <v>32.515000000000001</v>
      </c>
      <c r="GI6" s="1">
        <v>2094.355</v>
      </c>
      <c r="GJ6" s="1">
        <v>89.090163934426229</v>
      </c>
      <c r="GK6" s="1">
        <v>10935.352459016394</v>
      </c>
      <c r="GL6" s="1">
        <v>98.045454545454547</v>
      </c>
      <c r="GM6" s="1">
        <v>12503.772727272728</v>
      </c>
      <c r="GN6" s="1">
        <v>98.045454545454547</v>
      </c>
      <c r="GO6" s="1">
        <v>12503.772727272728</v>
      </c>
      <c r="GT6" s="1">
        <v>1.425</v>
      </c>
      <c r="GU6" s="1">
        <v>2.5049999999999999</v>
      </c>
      <c r="GV6" s="1">
        <v>4.78</v>
      </c>
      <c r="GW6" s="1">
        <v>39.97</v>
      </c>
      <c r="GX6" s="1">
        <v>43.005000000000003</v>
      </c>
      <c r="GY6" s="1">
        <v>3509.2350000000001</v>
      </c>
      <c r="GZ6" s="1">
        <v>172.92500000000001</v>
      </c>
      <c r="HA6" s="1">
        <v>52353.934999999998</v>
      </c>
      <c r="HB6" s="1">
        <v>3199.0749999999998</v>
      </c>
      <c r="HC6" s="1">
        <v>20590888.204999998</v>
      </c>
      <c r="HD6" s="1">
        <v>8859.1639344262294</v>
      </c>
      <c r="HE6" s="1">
        <v>108453501.29508197</v>
      </c>
      <c r="HF6" s="1">
        <v>9757.045454545454</v>
      </c>
      <c r="HG6" s="1">
        <v>124091058.86363636</v>
      </c>
      <c r="HH6" s="1">
        <v>9757.045454545454</v>
      </c>
      <c r="HI6" s="1">
        <v>124091058.86363636</v>
      </c>
      <c r="HJ6" s="1">
        <f t="shared" si="21"/>
        <v>1.6984000000000004</v>
      </c>
      <c r="HK6" s="1" t="e">
        <f t="shared" ca="1" si="22"/>
        <v>#NAME?</v>
      </c>
      <c r="HL6" s="1" t="e">
        <f t="shared" ca="1" si="23"/>
        <v>#NAME?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0.61</v>
      </c>
      <c r="HU6" s="1">
        <v>0.33</v>
      </c>
      <c r="HV6" s="1">
        <v>0.33</v>
      </c>
      <c r="HX6" s="1">
        <v>-39.549406565479316</v>
      </c>
      <c r="HY6" s="1">
        <v>-22.254111832880088</v>
      </c>
      <c r="HZ6" s="1">
        <v>-8.4195083801004813</v>
      </c>
      <c r="IA6" s="1">
        <v>-4.2619020991610865</v>
      </c>
      <c r="IB6" s="1">
        <v>-0.80546964696500412</v>
      </c>
      <c r="IC6" s="1">
        <v>-5.0669942415633648E-2</v>
      </c>
      <c r="ID6" s="1">
        <v>0</v>
      </c>
      <c r="IE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S6" s="1">
        <v>1</v>
      </c>
      <c r="IT6" s="1">
        <v>1</v>
      </c>
      <c r="IU6" s="1">
        <v>1.25</v>
      </c>
      <c r="IV6" s="1">
        <v>1.96</v>
      </c>
      <c r="IW6" s="1">
        <v>8.2650000000000006</v>
      </c>
      <c r="IX6" s="1">
        <v>138.36500000000001</v>
      </c>
      <c r="IY6" s="1">
        <v>20.63</v>
      </c>
      <c r="IZ6" s="1">
        <v>877.38</v>
      </c>
      <c r="JA6" s="1">
        <v>70.709677419354833</v>
      </c>
      <c r="JB6" s="1">
        <v>7549.8967741935485</v>
      </c>
      <c r="JC6" s="1">
        <v>98.045454545454547</v>
      </c>
      <c r="JD6" s="1">
        <v>12503.772727272728</v>
      </c>
      <c r="JE6" s="1">
        <v>98.045454545454547</v>
      </c>
      <c r="JF6" s="1">
        <v>12503.772727272728</v>
      </c>
      <c r="JG6" s="1">
        <v>98.045454545454547</v>
      </c>
      <c r="JH6" s="1">
        <v>12503.772727272728</v>
      </c>
      <c r="JM6" s="1">
        <v>6.29</v>
      </c>
      <c r="JN6" s="1">
        <v>75.010000000000005</v>
      </c>
      <c r="JO6" s="1">
        <v>62.4</v>
      </c>
      <c r="JP6" s="1">
        <v>8385.68</v>
      </c>
      <c r="JQ6" s="1">
        <v>776.68499999999995</v>
      </c>
      <c r="JR6" s="1">
        <v>1305378.125</v>
      </c>
      <c r="JS6" s="1">
        <v>2014.2149999999999</v>
      </c>
      <c r="JT6" s="1">
        <v>8578349.1649999991</v>
      </c>
      <c r="JU6" s="1">
        <v>7020.5677419354843</v>
      </c>
      <c r="JV6" s="1">
        <v>74777563.858064517</v>
      </c>
      <c r="JW6" s="1">
        <v>9757.045454545454</v>
      </c>
      <c r="JX6" s="1">
        <v>124091058.86363636</v>
      </c>
      <c r="JY6" s="1">
        <v>9757.045454545454</v>
      </c>
      <c r="JZ6" s="1">
        <v>124091058.86363636</v>
      </c>
      <c r="KA6" s="1">
        <v>9757.045454545454</v>
      </c>
      <c r="KB6" s="1">
        <v>124091058.86363636</v>
      </c>
      <c r="KC6" s="1">
        <f t="shared" si="24"/>
        <v>1.6984000000000004</v>
      </c>
      <c r="KD6" s="1" t="e">
        <f t="shared" ca="1" si="25"/>
        <v>#NAME?</v>
      </c>
      <c r="KE6" s="1" t="e">
        <f t="shared" ca="1" si="26"/>
        <v>#NAME?</v>
      </c>
      <c r="KH6" s="1">
        <v>1</v>
      </c>
      <c r="KI6" s="1">
        <v>1</v>
      </c>
      <c r="KJ6" s="1">
        <v>1</v>
      </c>
      <c r="KK6" s="1">
        <v>1</v>
      </c>
      <c r="KL6" s="1">
        <v>0.77500000000000002</v>
      </c>
      <c r="KM6" s="1">
        <v>0.33</v>
      </c>
      <c r="KN6" s="1">
        <v>0.33</v>
      </c>
      <c r="KO6" s="1">
        <v>0.33</v>
      </c>
      <c r="KQ6" s="1">
        <v>13.622888282137888</v>
      </c>
      <c r="KR6" s="1">
        <v>16.709583228647901</v>
      </c>
      <c r="KS6" s="1">
        <v>18.969870457539248</v>
      </c>
      <c r="KT6" s="1">
        <v>19.50597651401803</v>
      </c>
      <c r="KU6" s="1">
        <v>19.912295468447585</v>
      </c>
      <c r="KV6" s="1">
        <v>20</v>
      </c>
      <c r="KW6" s="1">
        <v>20</v>
      </c>
      <c r="KX6" s="1">
        <v>20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L6" s="1">
        <v>1.865</v>
      </c>
      <c r="LM6" s="1">
        <v>5.3650000000000002</v>
      </c>
      <c r="LN6" s="1">
        <v>26.22</v>
      </c>
      <c r="LO6" s="1">
        <v>1283.93</v>
      </c>
      <c r="LP6" s="1">
        <v>99.359223300970868</v>
      </c>
      <c r="LQ6" s="1">
        <v>13411.805825242718</v>
      </c>
      <c r="LR6" s="1">
        <v>101.67073170731707</v>
      </c>
      <c r="LS6" s="1">
        <v>13735.280487804877</v>
      </c>
      <c r="LT6" s="1">
        <v>111.02222222222223</v>
      </c>
      <c r="LU6" s="1">
        <v>15973.333333333334</v>
      </c>
      <c r="LV6" s="1">
        <v>111.02222222222223</v>
      </c>
      <c r="LW6" s="1">
        <v>15973.333333333334</v>
      </c>
      <c r="LX6" s="1">
        <v>111.02222222222223</v>
      </c>
      <c r="LY6" s="1">
        <v>15973.333333333334</v>
      </c>
      <c r="LZ6" s="1">
        <v>111.02222222222223</v>
      </c>
      <c r="MA6" s="1">
        <v>15973.333333333334</v>
      </c>
      <c r="MF6" s="1">
        <v>130.07499999999999</v>
      </c>
      <c r="MG6" s="1">
        <v>36363.245000000003</v>
      </c>
      <c r="MH6" s="1">
        <v>2572.64</v>
      </c>
      <c r="MI6" s="1">
        <v>12578933.91</v>
      </c>
      <c r="MJ6" s="1">
        <v>9883.3592233009713</v>
      </c>
      <c r="MK6" s="1">
        <v>133062208.77669904</v>
      </c>
      <c r="ML6" s="1">
        <v>10108.573170731708</v>
      </c>
      <c r="MM6" s="1">
        <v>136133078.89024389</v>
      </c>
      <c r="MN6" s="1">
        <v>11046.777777777777</v>
      </c>
      <c r="MO6" s="1">
        <v>158537950.77777779</v>
      </c>
      <c r="MP6" s="1">
        <v>11046.777777777777</v>
      </c>
      <c r="MQ6" s="1">
        <v>158537950.77777779</v>
      </c>
      <c r="MR6" s="1">
        <v>11046.777777777777</v>
      </c>
      <c r="MS6" s="1">
        <v>158537950.77777779</v>
      </c>
      <c r="MT6" s="1">
        <v>11046.777777777777</v>
      </c>
      <c r="MU6" s="1">
        <v>158537950.77777779</v>
      </c>
      <c r="MV6" s="1">
        <f t="shared" si="27"/>
        <v>1.6984000000000004</v>
      </c>
      <c r="MW6" s="1" t="e">
        <f t="shared" ca="1" si="28"/>
        <v>#NAME?</v>
      </c>
      <c r="MX6" s="1" t="e">
        <f t="shared" ca="1" si="29"/>
        <v>#NAME?</v>
      </c>
      <c r="NA6" s="1">
        <v>1</v>
      </c>
      <c r="NB6" s="1">
        <v>1</v>
      </c>
      <c r="NC6" s="1">
        <v>0.51500000000000001</v>
      </c>
      <c r="ND6" s="1">
        <v>0.41</v>
      </c>
      <c r="NE6" s="1">
        <v>0.22500000000000001</v>
      </c>
      <c r="NF6" s="1">
        <v>0.22500000000000001</v>
      </c>
      <c r="NG6" s="1">
        <v>0.22500000000000001</v>
      </c>
      <c r="NH6" s="1">
        <v>0.22500000000000001</v>
      </c>
      <c r="NJ6" s="1">
        <v>0.55005673216175366</v>
      </c>
      <c r="NK6" s="1">
        <v>0.82820611677143874</v>
      </c>
      <c r="NL6" s="1">
        <v>0.96267740338352248</v>
      </c>
      <c r="NM6" s="1">
        <v>0.9810920299233532</v>
      </c>
      <c r="NN6" s="1">
        <v>1</v>
      </c>
      <c r="NO6" s="1">
        <v>1</v>
      </c>
      <c r="NP6" s="1">
        <v>1</v>
      </c>
      <c r="NQ6" s="1">
        <v>1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</row>
    <row r="7" spans="1:390" s="1" customFormat="1" x14ac:dyDescent="0.25">
      <c r="A7" s="1">
        <v>250</v>
      </c>
      <c r="B7" s="1">
        <v>200</v>
      </c>
      <c r="C7" s="1">
        <v>100</v>
      </c>
      <c r="D7" s="1" t="s">
        <v>348</v>
      </c>
      <c r="E7" s="1">
        <v>4.7122676850000005</v>
      </c>
      <c r="F7" s="1">
        <v>22.329797035284383</v>
      </c>
      <c r="G7" s="1">
        <f t="shared" si="0"/>
        <v>0.1243303001891185</v>
      </c>
      <c r="H7" s="1" t="e">
        <f t="shared" ca="1" si="1"/>
        <v>#NAME?</v>
      </c>
      <c r="I7" s="1" t="e">
        <f t="shared" ca="1" si="2"/>
        <v>#NAME?</v>
      </c>
      <c r="J7" s="1">
        <f t="shared" si="3"/>
        <v>1.8849070740000002E-4</v>
      </c>
      <c r="K7" s="1" t="e">
        <f t="shared" ca="1" si="4"/>
        <v>#NAME?</v>
      </c>
      <c r="L7" s="1" t="e">
        <f t="shared" ca="1" si="5"/>
        <v>#NAME?</v>
      </c>
      <c r="M7" s="1">
        <v>0</v>
      </c>
      <c r="N7" s="1">
        <v>468.61</v>
      </c>
      <c r="O7" s="1">
        <v>481.4</v>
      </c>
      <c r="P7" s="1">
        <v>236313.24</v>
      </c>
      <c r="Q7" s="1">
        <f t="shared" si="6"/>
        <v>4567.2799999999988</v>
      </c>
      <c r="R7" s="1" t="e">
        <f t="shared" ca="1" si="7"/>
        <v>#NAME?</v>
      </c>
      <c r="S7" s="1" t="e">
        <f t="shared" ca="1" si="8"/>
        <v>#NAME?</v>
      </c>
      <c r="T7" s="1">
        <v>24900</v>
      </c>
      <c r="U7" s="2">
        <v>620010000</v>
      </c>
      <c r="V7" s="2">
        <f t="shared" si="9"/>
        <v>0</v>
      </c>
      <c r="W7" s="2" t="e">
        <f t="shared" ca="1" si="10"/>
        <v>#NAME?</v>
      </c>
      <c r="X7" s="2" t="e">
        <f t="shared" ca="1" si="11"/>
        <v>#NAME?</v>
      </c>
      <c r="Y7" s="2">
        <f t="shared" si="12"/>
        <v>0.996</v>
      </c>
      <c r="Z7" s="2" t="e">
        <f t="shared" ca="1" si="13"/>
        <v>#NAME?</v>
      </c>
      <c r="AA7" s="2" t="e">
        <f t="shared" ca="1" si="14"/>
        <v>#NAME?</v>
      </c>
      <c r="AB7" s="2">
        <v>250</v>
      </c>
      <c r="AC7" s="2">
        <v>62500</v>
      </c>
      <c r="AD7" s="2">
        <f t="shared" si="30"/>
        <v>1.0272934849875162</v>
      </c>
      <c r="AE7" s="2">
        <v>7797</v>
      </c>
      <c r="AF7" s="2">
        <v>7797</v>
      </c>
      <c r="AG7" s="2">
        <v>906.81500000000005</v>
      </c>
      <c r="AH7" s="2">
        <v>847573.31499999994</v>
      </c>
      <c r="AI7" s="2">
        <v>24900</v>
      </c>
      <c r="AJ7" s="2">
        <v>728.04</v>
      </c>
      <c r="AK7" s="2">
        <v>551790.81999999995</v>
      </c>
      <c r="AL7" s="2"/>
      <c r="AM7" s="2"/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1.07</v>
      </c>
      <c r="BA7" s="2">
        <v>1.22</v>
      </c>
      <c r="BB7" s="2">
        <v>146.33333333333334</v>
      </c>
      <c r="BC7" s="2">
        <v>27701.740740740741</v>
      </c>
      <c r="BD7" s="2"/>
      <c r="BE7" s="2"/>
      <c r="BF7" s="2"/>
      <c r="BG7" s="2"/>
      <c r="BH7" s="2">
        <v>1.135</v>
      </c>
      <c r="BI7" s="2">
        <v>1.415</v>
      </c>
      <c r="BJ7" s="2">
        <v>1.4</v>
      </c>
      <c r="BK7" s="2">
        <v>2.46</v>
      </c>
      <c r="BL7" s="2">
        <v>1.675</v>
      </c>
      <c r="BM7" s="1">
        <v>3.7949999999999999</v>
      </c>
      <c r="BN7" s="1">
        <v>1.98</v>
      </c>
      <c r="BO7" s="1">
        <v>5.56</v>
      </c>
      <c r="BP7" s="1">
        <v>3.2850000000000001</v>
      </c>
      <c r="BQ7" s="1">
        <v>17.105</v>
      </c>
      <c r="BR7" s="1">
        <v>10.4</v>
      </c>
      <c r="BS7" s="1">
        <v>194.64</v>
      </c>
      <c r="BT7" s="1">
        <v>38.119999999999997</v>
      </c>
      <c r="BU7" s="1">
        <v>2751.28</v>
      </c>
      <c r="BV7" s="1">
        <v>14594.703703703704</v>
      </c>
      <c r="BW7" s="1">
        <v>275821732.92592591</v>
      </c>
      <c r="BX7" s="1">
        <f t="shared" si="15"/>
        <v>1.6395999999999997</v>
      </c>
      <c r="BY7" s="1" t="e">
        <f t="shared" ca="1" si="16"/>
        <v>#NAME?</v>
      </c>
      <c r="BZ7" s="1" t="e">
        <f t="shared" ca="1" si="17"/>
        <v>#NAME?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0.13500000000000001</v>
      </c>
      <c r="CL7" s="1">
        <v>-31950.263979199997</v>
      </c>
      <c r="CM7" s="1">
        <v>-13836.504810719989</v>
      </c>
      <c r="CN7" s="1">
        <v>-6452.3281318399941</v>
      </c>
      <c r="CO7" s="1">
        <v>-3692.5915208000001</v>
      </c>
      <c r="CP7" s="1">
        <v>-1059.4720326400006</v>
      </c>
      <c r="CQ7" s="1">
        <v>-109.34048959999998</v>
      </c>
      <c r="CR7" s="1">
        <v>-11.475489760000002</v>
      </c>
      <c r="CS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G7" s="1">
        <v>1</v>
      </c>
      <c r="DH7" s="1">
        <v>1</v>
      </c>
      <c r="DI7" s="1">
        <v>1.0049999999999999</v>
      </c>
      <c r="DJ7" s="1">
        <v>1.0149999999999999</v>
      </c>
      <c r="DK7" s="1">
        <v>1.5349999999999999</v>
      </c>
      <c r="DL7" s="1">
        <v>3.1349999999999998</v>
      </c>
      <c r="DM7" s="1">
        <v>2.88</v>
      </c>
      <c r="DN7" s="1">
        <v>14.12</v>
      </c>
      <c r="DO7" s="1">
        <v>15.46</v>
      </c>
      <c r="DP7" s="1">
        <v>596.82000000000005</v>
      </c>
      <c r="DQ7" s="1">
        <v>78.278195488721806</v>
      </c>
      <c r="DR7" s="1">
        <v>10321.315789473685</v>
      </c>
      <c r="DS7" s="1">
        <v>98.148148148148152</v>
      </c>
      <c r="DT7" s="1">
        <v>14725.259259259259</v>
      </c>
      <c r="DU7" s="1">
        <v>54</v>
      </c>
      <c r="DV7" s="1">
        <v>6620</v>
      </c>
      <c r="EA7" s="1">
        <v>1.36</v>
      </c>
      <c r="EB7" s="1">
        <v>2.27</v>
      </c>
      <c r="EC7" s="1">
        <v>19.86</v>
      </c>
      <c r="ED7" s="1">
        <v>745.67</v>
      </c>
      <c r="EE7" s="1">
        <v>92.444999999999993</v>
      </c>
      <c r="EF7" s="1">
        <v>17632.264999999999</v>
      </c>
      <c r="EG7" s="1">
        <v>233.39</v>
      </c>
      <c r="EH7" s="1">
        <v>115918.25</v>
      </c>
      <c r="EI7" s="1">
        <v>1494.585</v>
      </c>
      <c r="EJ7" s="1">
        <v>5803621.5650000004</v>
      </c>
      <c r="EK7" s="1">
        <v>7777.1127819548874</v>
      </c>
      <c r="EL7" s="1">
        <v>102419322.13533835</v>
      </c>
      <c r="EM7" s="1">
        <v>9755.6666666666661</v>
      </c>
      <c r="EN7" s="1">
        <v>145977750.7037037</v>
      </c>
      <c r="EO7" s="1">
        <v>5364</v>
      </c>
      <c r="EP7" s="1">
        <v>66032408.666666664</v>
      </c>
      <c r="EQ7" s="1">
        <f t="shared" si="18"/>
        <v>1.6395999999999997</v>
      </c>
      <c r="ER7" s="1" t="e">
        <f t="shared" ca="1" si="19"/>
        <v>#NAME?</v>
      </c>
      <c r="ES7" s="1" t="e">
        <f t="shared" ca="1" si="20"/>
        <v>#NAME?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0.66500000000000004</v>
      </c>
      <c r="FB7" s="1">
        <v>0.13500000000000001</v>
      </c>
      <c r="FC7" s="1">
        <v>1.4999999999999999E-2</v>
      </c>
      <c r="FE7" s="1">
        <v>-9.3366745247489291</v>
      </c>
      <c r="FF7" s="1">
        <v>56.58427437467126</v>
      </c>
      <c r="FG7" s="1">
        <v>89.471580449161479</v>
      </c>
      <c r="FH7" s="1">
        <v>98.554914957574567</v>
      </c>
      <c r="FI7" s="1">
        <v>105.20650114371243</v>
      </c>
      <c r="FJ7" s="1">
        <v>106.61228398305211</v>
      </c>
      <c r="FK7" s="1">
        <v>106.75007773626605</v>
      </c>
      <c r="FL7" s="1">
        <v>106.75752528361598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Z7" s="1">
        <v>1</v>
      </c>
      <c r="GA7" s="1">
        <v>1</v>
      </c>
      <c r="GB7" s="1">
        <v>1</v>
      </c>
      <c r="GC7" s="1">
        <v>1</v>
      </c>
      <c r="GD7" s="1">
        <v>1.095</v>
      </c>
      <c r="GE7" s="1">
        <v>1.325</v>
      </c>
      <c r="GF7" s="1">
        <v>2.1800000000000002</v>
      </c>
      <c r="GG7" s="1">
        <v>7.47</v>
      </c>
      <c r="GH7" s="1">
        <v>31.73</v>
      </c>
      <c r="GI7" s="1">
        <v>1999.67</v>
      </c>
      <c r="GJ7" s="1">
        <v>98.718309859154928</v>
      </c>
      <c r="GK7" s="1">
        <v>14488</v>
      </c>
      <c r="GL7" s="1">
        <v>116.25316455696202</v>
      </c>
      <c r="GM7" s="1">
        <v>18276.556962025315</v>
      </c>
      <c r="GN7" s="1">
        <v>116.25316455696202</v>
      </c>
      <c r="GO7" s="1">
        <v>18276.556962025315</v>
      </c>
      <c r="GT7" s="1">
        <v>1.4450000000000001</v>
      </c>
      <c r="GU7" s="1">
        <v>2.6349999999999998</v>
      </c>
      <c r="GV7" s="1">
        <v>5.41</v>
      </c>
      <c r="GW7" s="1">
        <v>58.19</v>
      </c>
      <c r="GX7" s="1">
        <v>42.76</v>
      </c>
      <c r="GY7" s="1">
        <v>3631.39</v>
      </c>
      <c r="GZ7" s="1">
        <v>162.70500000000001</v>
      </c>
      <c r="HA7" s="1">
        <v>55076.705000000002</v>
      </c>
      <c r="HB7" s="1">
        <v>3124.64</v>
      </c>
      <c r="HC7" s="1">
        <v>19728439.949999999</v>
      </c>
      <c r="HD7" s="1">
        <v>9822.6901408450703</v>
      </c>
      <c r="HE7" s="1">
        <v>143984063.78873238</v>
      </c>
      <c r="HF7" s="1">
        <v>11576.848101265823</v>
      </c>
      <c r="HG7" s="1">
        <v>181659565.96202531</v>
      </c>
      <c r="HH7" s="1">
        <v>11576.848101265823</v>
      </c>
      <c r="HI7" s="1">
        <v>181659565.96202531</v>
      </c>
      <c r="HJ7" s="1">
        <f t="shared" si="21"/>
        <v>1.6395999999999997</v>
      </c>
      <c r="HK7" s="1" t="e">
        <f t="shared" ca="1" si="22"/>
        <v>#NAME?</v>
      </c>
      <c r="HL7" s="1" t="e">
        <f t="shared" ca="1" si="23"/>
        <v>#NAME?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0.71</v>
      </c>
      <c r="HU7" s="1">
        <v>0.39500000000000002</v>
      </c>
      <c r="HV7" s="1">
        <v>0.39500000000000002</v>
      </c>
      <c r="HX7" s="1">
        <v>-40.138681301802286</v>
      </c>
      <c r="HY7" s="1">
        <v>-22.285457879301848</v>
      </c>
      <c r="HZ7" s="1">
        <v>-8.0880277286099584</v>
      </c>
      <c r="IA7" s="1">
        <v>-4.0971444488310871</v>
      </c>
      <c r="IB7" s="1">
        <v>-0.77765628804992004</v>
      </c>
      <c r="IC7" s="1">
        <v>-5.302136444539491E-2</v>
      </c>
      <c r="ID7" s="1">
        <v>0</v>
      </c>
      <c r="IE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S7" s="1">
        <v>1</v>
      </c>
      <c r="IT7" s="1">
        <v>1</v>
      </c>
      <c r="IU7" s="1">
        <v>1.175</v>
      </c>
      <c r="IV7" s="1">
        <v>1.585</v>
      </c>
      <c r="IW7" s="1">
        <v>10.18</v>
      </c>
      <c r="IX7" s="1">
        <v>213.09</v>
      </c>
      <c r="IY7" s="1">
        <v>22.9</v>
      </c>
      <c r="IZ7" s="1">
        <v>1064.1400000000001</v>
      </c>
      <c r="JA7" s="1">
        <v>83.468926553672318</v>
      </c>
      <c r="JB7" s="1">
        <v>10786.926553672316</v>
      </c>
      <c r="JC7" s="1">
        <v>116.25316455696202</v>
      </c>
      <c r="JD7" s="1">
        <v>18276.556962025315</v>
      </c>
      <c r="JE7" s="1">
        <v>116.25316455696202</v>
      </c>
      <c r="JF7" s="1">
        <v>18276.556962025315</v>
      </c>
      <c r="JG7" s="1">
        <v>116.25316455696202</v>
      </c>
      <c r="JH7" s="1">
        <v>18276.556962025315</v>
      </c>
      <c r="JM7" s="1">
        <v>7.73</v>
      </c>
      <c r="JN7" s="1">
        <v>104.67</v>
      </c>
      <c r="JO7" s="1">
        <v>55.505000000000003</v>
      </c>
      <c r="JP7" s="1">
        <v>6098.9949999999999</v>
      </c>
      <c r="JQ7" s="1">
        <v>966.22</v>
      </c>
      <c r="JR7" s="1">
        <v>2030199.13</v>
      </c>
      <c r="JS7" s="1">
        <v>2242.2649999999999</v>
      </c>
      <c r="JT7" s="1">
        <v>10424118.385</v>
      </c>
      <c r="JU7" s="1">
        <v>8298.4463276836159</v>
      </c>
      <c r="JV7" s="1">
        <v>107092549.33898304</v>
      </c>
      <c r="JW7" s="1">
        <v>11576.848101265823</v>
      </c>
      <c r="JX7" s="1">
        <v>181659565.96202531</v>
      </c>
      <c r="JY7" s="1">
        <v>11576.848101265823</v>
      </c>
      <c r="JZ7" s="1">
        <v>181659565.96202531</v>
      </c>
      <c r="KA7" s="1">
        <v>11576.848101265823</v>
      </c>
      <c r="KB7" s="1">
        <v>181659565.96202531</v>
      </c>
      <c r="KC7" s="1">
        <f t="shared" si="24"/>
        <v>1.6395999999999997</v>
      </c>
      <c r="KD7" s="1" t="e">
        <f t="shared" ca="1" si="25"/>
        <v>#NAME?</v>
      </c>
      <c r="KE7" s="1" t="e">
        <f t="shared" ca="1" si="26"/>
        <v>#NAME?</v>
      </c>
      <c r="KH7" s="1">
        <v>1</v>
      </c>
      <c r="KI7" s="1">
        <v>1</v>
      </c>
      <c r="KJ7" s="1">
        <v>1</v>
      </c>
      <c r="KK7" s="1">
        <v>1</v>
      </c>
      <c r="KL7" s="1">
        <v>0.88500000000000001</v>
      </c>
      <c r="KM7" s="1">
        <v>0.39500000000000002</v>
      </c>
      <c r="KN7" s="1">
        <v>0.39500000000000002</v>
      </c>
      <c r="KO7" s="1">
        <v>0.39500000000000002</v>
      </c>
      <c r="KQ7" s="1">
        <v>13.51797020373688</v>
      </c>
      <c r="KR7" s="1">
        <v>16.802342204453993</v>
      </c>
      <c r="KS7" s="1">
        <v>18.982407863248842</v>
      </c>
      <c r="KT7" s="1">
        <v>19.536030634303273</v>
      </c>
      <c r="KU7" s="1">
        <v>19.911625337116114</v>
      </c>
      <c r="KV7" s="1">
        <v>20</v>
      </c>
      <c r="KW7" s="1">
        <v>20</v>
      </c>
      <c r="KX7" s="1">
        <v>20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L7" s="1">
        <v>1.63</v>
      </c>
      <c r="LM7" s="1">
        <v>3.85</v>
      </c>
      <c r="LN7" s="1">
        <v>23.69</v>
      </c>
      <c r="LO7" s="1">
        <v>1155.8499999999999</v>
      </c>
      <c r="LP7" s="1">
        <v>106.57936507936508</v>
      </c>
      <c r="LQ7" s="1">
        <v>15782.357142857143</v>
      </c>
      <c r="LR7" s="1">
        <v>115.77884615384616</v>
      </c>
      <c r="LS7" s="1">
        <v>17687.913461538461</v>
      </c>
      <c r="LT7" s="1">
        <v>116.46376811594203</v>
      </c>
      <c r="LU7" s="1">
        <v>17803.043478260868</v>
      </c>
      <c r="LV7" s="1">
        <v>116.46376811594203</v>
      </c>
      <c r="LW7" s="1">
        <v>17803.043478260868</v>
      </c>
      <c r="LX7" s="1">
        <v>116.46376811594203</v>
      </c>
      <c r="LY7" s="1">
        <v>17803.043478260868</v>
      </c>
      <c r="LZ7" s="1">
        <v>116.46376811594203</v>
      </c>
      <c r="MA7" s="1">
        <v>17803.043478260868</v>
      </c>
      <c r="MF7" s="1">
        <v>110.645</v>
      </c>
      <c r="MG7" s="1">
        <v>25712.875</v>
      </c>
      <c r="MH7" s="1">
        <v>2319.33</v>
      </c>
      <c r="MI7" s="1">
        <v>11333850.560000001</v>
      </c>
      <c r="MJ7" s="1">
        <v>10612.20634920635</v>
      </c>
      <c r="MK7" s="1">
        <v>156817585.33333334</v>
      </c>
      <c r="ML7" s="1">
        <v>11531.884615384615</v>
      </c>
      <c r="MM7" s="1">
        <v>175771849.65384614</v>
      </c>
      <c r="MN7" s="1">
        <v>11599.202898550724</v>
      </c>
      <c r="MO7" s="1">
        <v>176937339.23188406</v>
      </c>
      <c r="MP7" s="1">
        <v>11599.202898550724</v>
      </c>
      <c r="MQ7" s="1">
        <v>176937339.23188406</v>
      </c>
      <c r="MR7" s="1">
        <v>11599.202898550724</v>
      </c>
      <c r="MS7" s="1">
        <v>176937339.23188406</v>
      </c>
      <c r="MT7" s="1">
        <v>11599.202898550724</v>
      </c>
      <c r="MU7" s="1">
        <v>176937339.23188406</v>
      </c>
      <c r="MV7" s="1">
        <f t="shared" si="27"/>
        <v>1.6395999999999997</v>
      </c>
      <c r="MW7" s="1" t="e">
        <f t="shared" ca="1" si="28"/>
        <v>#NAME?</v>
      </c>
      <c r="MX7" s="1" t="e">
        <f t="shared" ca="1" si="29"/>
        <v>#NAME?</v>
      </c>
      <c r="NA7" s="1">
        <v>1</v>
      </c>
      <c r="NB7" s="1">
        <v>1</v>
      </c>
      <c r="NC7" s="1">
        <v>0.63</v>
      </c>
      <c r="ND7" s="1">
        <v>0.52</v>
      </c>
      <c r="NE7" s="1">
        <v>0.34499999999999997</v>
      </c>
      <c r="NF7" s="1">
        <v>0.34499999999999997</v>
      </c>
      <c r="NG7" s="1">
        <v>0.34499999999999997</v>
      </c>
      <c r="NH7" s="1">
        <v>0.34499999999999997</v>
      </c>
      <c r="NJ7" s="1">
        <v>0.55853242398885872</v>
      </c>
      <c r="NK7" s="1">
        <v>0.82557387688934991</v>
      </c>
      <c r="NL7" s="1">
        <v>0.96256552208102475</v>
      </c>
      <c r="NM7" s="1">
        <v>0.9860856733025708</v>
      </c>
      <c r="NN7" s="1">
        <v>1</v>
      </c>
      <c r="NO7" s="1">
        <v>1</v>
      </c>
      <c r="NP7" s="1">
        <v>1</v>
      </c>
      <c r="NQ7" s="1">
        <v>1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</row>
    <row r="8" spans="1:390" s="1" customFormat="1" x14ac:dyDescent="0.25">
      <c r="A8" s="1">
        <v>300</v>
      </c>
      <c r="B8" s="1">
        <v>200</v>
      </c>
      <c r="C8" s="1">
        <v>100</v>
      </c>
      <c r="D8" s="1" t="s">
        <v>349</v>
      </c>
      <c r="E8" s="1">
        <v>6.0575300649999981</v>
      </c>
      <c r="F8" s="1">
        <v>36.965914108113175</v>
      </c>
      <c r="G8" s="1">
        <f t="shared" si="0"/>
        <v>0.27224361973429012</v>
      </c>
      <c r="H8" s="1" t="e">
        <f t="shared" ca="1" si="1"/>
        <v>#NAME?</v>
      </c>
      <c r="I8" s="1" t="e">
        <f t="shared" ca="1" si="2"/>
        <v>#NAME?</v>
      </c>
      <c r="J8" s="1">
        <f t="shared" si="3"/>
        <v>2.0191766883333328E-4</v>
      </c>
      <c r="K8" s="1" t="e">
        <f t="shared" ca="1" si="4"/>
        <v>#NAME?</v>
      </c>
      <c r="L8" s="1" t="e">
        <f t="shared" ca="1" si="5"/>
        <v>#NAME?</v>
      </c>
      <c r="M8" s="1">
        <v>0</v>
      </c>
      <c r="N8" s="1">
        <v>679.05499999999995</v>
      </c>
      <c r="O8" s="1">
        <v>701.17</v>
      </c>
      <c r="P8" s="1">
        <v>499594.65</v>
      </c>
      <c r="Q8" s="1">
        <f t="shared" si="6"/>
        <v>7955.2811000000802</v>
      </c>
      <c r="R8" s="1" t="e">
        <f t="shared" ca="1" si="7"/>
        <v>#NAME?</v>
      </c>
      <c r="S8" s="1" t="e">
        <f t="shared" ca="1" si="8"/>
        <v>#NAME?</v>
      </c>
      <c r="T8" s="1">
        <v>29900</v>
      </c>
      <c r="U8" s="2">
        <v>894010000</v>
      </c>
      <c r="V8" s="2">
        <f t="shared" si="9"/>
        <v>0</v>
      </c>
      <c r="W8" s="2" t="e">
        <f t="shared" ca="1" si="10"/>
        <v>#NAME?</v>
      </c>
      <c r="X8" s="2" t="e">
        <f t="shared" ca="1" si="11"/>
        <v>#NAME?</v>
      </c>
      <c r="Y8" s="2">
        <f t="shared" si="12"/>
        <v>0.9966666666666667</v>
      </c>
      <c r="Z8" s="2" t="e">
        <f t="shared" ca="1" si="13"/>
        <v>#NAME?</v>
      </c>
      <c r="AA8" s="2" t="e">
        <f t="shared" ca="1" si="14"/>
        <v>#NAME?</v>
      </c>
      <c r="AB8" s="2">
        <v>300</v>
      </c>
      <c r="AC8" s="2">
        <v>90000</v>
      </c>
      <c r="AD8" s="2">
        <f t="shared" si="30"/>
        <v>1.0325673178166717</v>
      </c>
      <c r="AE8" s="2">
        <v>7797</v>
      </c>
      <c r="AF8" s="2">
        <v>7797</v>
      </c>
      <c r="AG8" s="2">
        <v>1139.605</v>
      </c>
      <c r="AH8" s="2">
        <v>1335874.415</v>
      </c>
      <c r="AI8" s="2">
        <v>29900</v>
      </c>
      <c r="AJ8" s="2">
        <v>943.96500000000003</v>
      </c>
      <c r="AK8" s="2">
        <v>924201.56499999994</v>
      </c>
      <c r="AL8" s="2"/>
      <c r="AM8" s="2"/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1.0349999999999999</v>
      </c>
      <c r="BA8" s="2">
        <v>1.105</v>
      </c>
      <c r="BB8" s="2">
        <v>140.25</v>
      </c>
      <c r="BC8" s="2">
        <v>26080.3</v>
      </c>
      <c r="BD8" s="2"/>
      <c r="BE8" s="2"/>
      <c r="BF8" s="2"/>
      <c r="BG8" s="2"/>
      <c r="BH8" s="2">
        <v>1.075</v>
      </c>
      <c r="BI8" s="2">
        <v>1.2549999999999999</v>
      </c>
      <c r="BJ8" s="2">
        <v>1.26</v>
      </c>
      <c r="BK8" s="2">
        <v>1.9</v>
      </c>
      <c r="BL8" s="2">
        <v>1.625</v>
      </c>
      <c r="BM8" s="1">
        <v>3.6749999999999998</v>
      </c>
      <c r="BN8" s="1">
        <v>1.8149999999999999</v>
      </c>
      <c r="BO8" s="1">
        <v>4.5350000000000001</v>
      </c>
      <c r="BP8" s="1">
        <v>3.48</v>
      </c>
      <c r="BQ8" s="1">
        <v>24.67</v>
      </c>
      <c r="BR8" s="1">
        <v>11.835000000000001</v>
      </c>
      <c r="BS8" s="1">
        <v>290.78500000000003</v>
      </c>
      <c r="BT8" s="1">
        <v>31.17</v>
      </c>
      <c r="BU8" s="1">
        <v>1830.75</v>
      </c>
      <c r="BV8" s="1">
        <v>13977.924999999999</v>
      </c>
      <c r="BW8" s="1">
        <v>259456204.625</v>
      </c>
      <c r="BX8" s="1">
        <f t="shared" si="15"/>
        <v>1.2407750000000002</v>
      </c>
      <c r="BY8" s="1" t="e">
        <f t="shared" ca="1" si="16"/>
        <v>#NAME?</v>
      </c>
      <c r="BZ8" s="1" t="e">
        <f t="shared" ca="1" si="17"/>
        <v>#NAME?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0.2</v>
      </c>
      <c r="CL8" s="1">
        <v>-30539.988004159983</v>
      </c>
      <c r="CM8" s="1">
        <v>-15682.071891520003</v>
      </c>
      <c r="CN8" s="1">
        <v>-5844.0020022400022</v>
      </c>
      <c r="CO8" s="1">
        <v>-3545.6974931200011</v>
      </c>
      <c r="CP8" s="1">
        <v>-1110.5029464000002</v>
      </c>
      <c r="CQ8" s="1">
        <v>-96.903626239999952</v>
      </c>
      <c r="CR8" s="1">
        <v>-13.008241279999995</v>
      </c>
      <c r="CS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G8" s="1">
        <v>1</v>
      </c>
      <c r="DH8" s="1">
        <v>1</v>
      </c>
      <c r="DI8" s="1">
        <v>1</v>
      </c>
      <c r="DJ8" s="1">
        <v>1</v>
      </c>
      <c r="DK8" s="1">
        <v>1.59</v>
      </c>
      <c r="DL8" s="1">
        <v>3.6</v>
      </c>
      <c r="DM8" s="1">
        <v>2.8849999999999998</v>
      </c>
      <c r="DN8" s="1">
        <v>14.285</v>
      </c>
      <c r="DO8" s="1">
        <v>15.76</v>
      </c>
      <c r="DP8" s="1">
        <v>605.87</v>
      </c>
      <c r="DQ8" s="1">
        <v>91.490196078431367</v>
      </c>
      <c r="DR8" s="1">
        <v>14583.267973856209</v>
      </c>
      <c r="DS8" s="1">
        <v>125.63888888888889</v>
      </c>
      <c r="DT8" s="1">
        <v>22243.583333333332</v>
      </c>
      <c r="DU8" s="1">
        <v>251</v>
      </c>
      <c r="DV8" s="1">
        <v>64090</v>
      </c>
      <c r="EA8" s="1">
        <v>1.375</v>
      </c>
      <c r="EB8" s="1">
        <v>2.395</v>
      </c>
      <c r="EC8" s="1">
        <v>20.155000000000001</v>
      </c>
      <c r="ED8" s="1">
        <v>808.05499999999995</v>
      </c>
      <c r="EE8" s="1">
        <v>101.16500000000001</v>
      </c>
      <c r="EF8" s="1">
        <v>22142.494999999999</v>
      </c>
      <c r="EG8" s="1">
        <v>233.23</v>
      </c>
      <c r="EH8" s="1">
        <v>113520.6</v>
      </c>
      <c r="EI8" s="1">
        <v>1527.04</v>
      </c>
      <c r="EJ8" s="1">
        <v>5914885.2999999998</v>
      </c>
      <c r="EK8" s="1">
        <v>9096.3333333333339</v>
      </c>
      <c r="EL8" s="1">
        <v>144894224.83006537</v>
      </c>
      <c r="EM8" s="1">
        <v>12514.5</v>
      </c>
      <c r="EN8" s="1">
        <v>221244684.94444445</v>
      </c>
      <c r="EO8" s="1">
        <v>25069.5</v>
      </c>
      <c r="EP8" s="1">
        <v>639445862.5</v>
      </c>
      <c r="EQ8" s="1">
        <f t="shared" si="18"/>
        <v>1.2407750000000002</v>
      </c>
      <c r="ER8" s="1" t="e">
        <f t="shared" ca="1" si="19"/>
        <v>#NAME?</v>
      </c>
      <c r="ES8" s="1" t="e">
        <f t="shared" ca="1" si="20"/>
        <v>#NAME?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0.76500000000000001</v>
      </c>
      <c r="FB8" s="1">
        <v>0.18</v>
      </c>
      <c r="FC8" s="1">
        <v>0.01</v>
      </c>
      <c r="FE8" s="1">
        <v>-10.95447290146878</v>
      </c>
      <c r="FF8" s="1">
        <v>56.957405378611959</v>
      </c>
      <c r="FG8" s="1">
        <v>88.535395367678845</v>
      </c>
      <c r="FH8" s="1">
        <v>98.493648725423668</v>
      </c>
      <c r="FI8" s="1">
        <v>105.2567442417987</v>
      </c>
      <c r="FJ8" s="1">
        <v>106.61116538849957</v>
      </c>
      <c r="FK8" s="1">
        <v>106.74945864317762</v>
      </c>
      <c r="FL8" s="1">
        <v>106.75752528361598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Z8" s="1">
        <v>1</v>
      </c>
      <c r="GA8" s="1">
        <v>1</v>
      </c>
      <c r="GB8" s="1">
        <v>1</v>
      </c>
      <c r="GC8" s="1">
        <v>1</v>
      </c>
      <c r="GD8" s="1">
        <v>1.1100000000000001</v>
      </c>
      <c r="GE8" s="1">
        <v>1.34</v>
      </c>
      <c r="GF8" s="1">
        <v>2.2050000000000001</v>
      </c>
      <c r="GG8" s="1">
        <v>7.8150000000000004</v>
      </c>
      <c r="GH8" s="1">
        <v>29.914999999999999</v>
      </c>
      <c r="GI8" s="1">
        <v>2007.415</v>
      </c>
      <c r="GJ8" s="1">
        <v>124.69078947368421</v>
      </c>
      <c r="GK8" s="1">
        <v>22356.822368421053</v>
      </c>
      <c r="GL8" s="1">
        <v>149.69473684210527</v>
      </c>
      <c r="GM8" s="1">
        <v>29030.136842105265</v>
      </c>
      <c r="GN8" s="1">
        <v>149.69473684210527</v>
      </c>
      <c r="GO8" s="1">
        <v>29030.136842105265</v>
      </c>
      <c r="GT8" s="1">
        <v>1.4</v>
      </c>
      <c r="GU8" s="1">
        <v>2.56</v>
      </c>
      <c r="GV8" s="1">
        <v>5.79</v>
      </c>
      <c r="GW8" s="1">
        <v>62.49</v>
      </c>
      <c r="GX8" s="1">
        <v>40.19</v>
      </c>
      <c r="GY8" s="1">
        <v>3187.79</v>
      </c>
      <c r="GZ8" s="1">
        <v>163.16</v>
      </c>
      <c r="HA8" s="1">
        <v>57315.49</v>
      </c>
      <c r="HB8" s="1">
        <v>2943.6350000000002</v>
      </c>
      <c r="HC8" s="1">
        <v>19795304.385000002</v>
      </c>
      <c r="HD8" s="1">
        <v>12416.598684210527</v>
      </c>
      <c r="HE8" s="1">
        <v>222257141.90131578</v>
      </c>
      <c r="HF8" s="1">
        <v>14925.915789473684</v>
      </c>
      <c r="HG8" s="1">
        <v>289009227.76842105</v>
      </c>
      <c r="HH8" s="1">
        <v>14925.915789473684</v>
      </c>
      <c r="HI8" s="1">
        <v>289009227.76842105</v>
      </c>
      <c r="HJ8" s="1">
        <f t="shared" si="21"/>
        <v>1.2407750000000002</v>
      </c>
      <c r="HK8" s="1" t="e">
        <f t="shared" ca="1" si="22"/>
        <v>#NAME?</v>
      </c>
      <c r="HL8" s="1" t="e">
        <f t="shared" ca="1" si="23"/>
        <v>#NAME?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0.76</v>
      </c>
      <c r="HU8" s="1">
        <v>0.47499999999999998</v>
      </c>
      <c r="HV8" s="1">
        <v>0.47499999999999998</v>
      </c>
      <c r="HX8" s="1">
        <v>-40.339657173765588</v>
      </c>
      <c r="HY8" s="1">
        <v>-21.033573003671481</v>
      </c>
      <c r="HZ8" s="1">
        <v>-8.2387196164207683</v>
      </c>
      <c r="IA8" s="1">
        <v>-4.2075080480599825</v>
      </c>
      <c r="IB8" s="1">
        <v>-0.86700649549007092</v>
      </c>
      <c r="IC8" s="1">
        <v>-5.1618721701756347E-2</v>
      </c>
      <c r="ID8" s="1">
        <v>0</v>
      </c>
      <c r="IE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S8" s="1">
        <v>1</v>
      </c>
      <c r="IT8" s="1">
        <v>1</v>
      </c>
      <c r="IU8" s="1">
        <v>1.2150000000000001</v>
      </c>
      <c r="IV8" s="1">
        <v>1.7549999999999999</v>
      </c>
      <c r="IW8" s="1">
        <v>9.6050000000000004</v>
      </c>
      <c r="IX8" s="1">
        <v>200.965</v>
      </c>
      <c r="IY8" s="1">
        <v>23.934999999999999</v>
      </c>
      <c r="IZ8" s="1">
        <v>1496.5550000000001</v>
      </c>
      <c r="JA8" s="1">
        <v>104.50270270270271</v>
      </c>
      <c r="JB8" s="1">
        <v>17122.437837837839</v>
      </c>
      <c r="JC8" s="1">
        <v>149.69473684210527</v>
      </c>
      <c r="JD8" s="1">
        <v>29030.136842105265</v>
      </c>
      <c r="JE8" s="1">
        <v>149.69473684210527</v>
      </c>
      <c r="JF8" s="1">
        <v>29030.136842105265</v>
      </c>
      <c r="JG8" s="1">
        <v>149.69473684210527</v>
      </c>
      <c r="JH8" s="1">
        <v>29030.136842105265</v>
      </c>
      <c r="JM8" s="1">
        <v>7.2149999999999999</v>
      </c>
      <c r="JN8" s="1">
        <v>94.125</v>
      </c>
      <c r="JO8" s="1">
        <v>57.965000000000003</v>
      </c>
      <c r="JP8" s="1">
        <v>7056.9350000000004</v>
      </c>
      <c r="JQ8" s="1">
        <v>909.26</v>
      </c>
      <c r="JR8" s="1">
        <v>1913557.47</v>
      </c>
      <c r="JS8" s="1">
        <v>2345.02</v>
      </c>
      <c r="JT8" s="1">
        <v>14746547.16</v>
      </c>
      <c r="JU8" s="1">
        <v>10396.572972972974</v>
      </c>
      <c r="JV8" s="1">
        <v>170083305.44864866</v>
      </c>
      <c r="JW8" s="1">
        <v>14925.915789473684</v>
      </c>
      <c r="JX8" s="1">
        <v>289009227.76842105</v>
      </c>
      <c r="JY8" s="1">
        <v>14925.915789473684</v>
      </c>
      <c r="JZ8" s="1">
        <v>289009227.76842105</v>
      </c>
      <c r="KA8" s="1">
        <v>14925.915789473684</v>
      </c>
      <c r="KB8" s="1">
        <v>289009227.76842105</v>
      </c>
      <c r="KC8" s="1">
        <f t="shared" si="24"/>
        <v>1.2407750000000002</v>
      </c>
      <c r="KD8" s="1" t="e">
        <f t="shared" ca="1" si="25"/>
        <v>#NAME?</v>
      </c>
      <c r="KE8" s="1" t="e">
        <f t="shared" ca="1" si="26"/>
        <v>#NAME?</v>
      </c>
      <c r="KH8" s="1">
        <v>1</v>
      </c>
      <c r="KI8" s="1">
        <v>1</v>
      </c>
      <c r="KJ8" s="1">
        <v>1</v>
      </c>
      <c r="KK8" s="1">
        <v>1</v>
      </c>
      <c r="KL8" s="1">
        <v>0.92500000000000004</v>
      </c>
      <c r="KM8" s="1">
        <v>0.47499999999999998</v>
      </c>
      <c r="KN8" s="1">
        <v>0.47499999999999998</v>
      </c>
      <c r="KO8" s="1">
        <v>0.47499999999999998</v>
      </c>
      <c r="KQ8" s="1">
        <v>13.657739963325932</v>
      </c>
      <c r="KR8" s="1">
        <v>16.655204973375774</v>
      </c>
      <c r="KS8" s="1">
        <v>18.949214816310878</v>
      </c>
      <c r="KT8" s="1">
        <v>19.547727468448969</v>
      </c>
      <c r="KU8" s="1">
        <v>19.908878893046328</v>
      </c>
      <c r="KV8" s="1">
        <v>20</v>
      </c>
      <c r="KW8" s="1">
        <v>20</v>
      </c>
      <c r="KX8" s="1">
        <v>20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L8" s="1">
        <v>1.86</v>
      </c>
      <c r="LM8" s="1">
        <v>5.41</v>
      </c>
      <c r="LN8" s="1">
        <v>23.35</v>
      </c>
      <c r="LO8" s="1">
        <v>1022.02</v>
      </c>
      <c r="LP8" s="1">
        <v>109.73248407643312</v>
      </c>
      <c r="LQ8" s="1">
        <v>18276.624203821655</v>
      </c>
      <c r="LR8" s="1">
        <v>124.50370370370371</v>
      </c>
      <c r="LS8" s="1">
        <v>22868.785185185185</v>
      </c>
      <c r="LT8" s="1">
        <v>134.44827586206895</v>
      </c>
      <c r="LU8" s="1">
        <v>25115.942528735632</v>
      </c>
      <c r="LV8" s="1">
        <v>134.44827586206895</v>
      </c>
      <c r="LW8" s="1">
        <v>25115.942528735632</v>
      </c>
      <c r="LX8" s="1">
        <v>134.44827586206895</v>
      </c>
      <c r="LY8" s="1">
        <v>25115.942528735632</v>
      </c>
      <c r="LZ8" s="1">
        <v>134.44827586206895</v>
      </c>
      <c r="MA8" s="1">
        <v>25115.942528735632</v>
      </c>
      <c r="MF8" s="1">
        <v>130.94499999999999</v>
      </c>
      <c r="MG8" s="1">
        <v>36619.644999999997</v>
      </c>
      <c r="MH8" s="1">
        <v>2285.25</v>
      </c>
      <c r="MI8" s="1">
        <v>9992923.9700000007</v>
      </c>
      <c r="MJ8" s="1">
        <v>10925.401273885351</v>
      </c>
      <c r="MK8" s="1">
        <v>181717588.47133759</v>
      </c>
      <c r="ML8" s="1">
        <v>12401</v>
      </c>
      <c r="MM8" s="1">
        <v>227467551</v>
      </c>
      <c r="MN8" s="1">
        <v>13397.425287356322</v>
      </c>
      <c r="MO8" s="1">
        <v>249932806.8275862</v>
      </c>
      <c r="MP8" s="1">
        <v>13397.425287356322</v>
      </c>
      <c r="MQ8" s="1">
        <v>249932806.8275862</v>
      </c>
      <c r="MR8" s="1">
        <v>13397.425287356322</v>
      </c>
      <c r="MS8" s="1">
        <v>249932806.8275862</v>
      </c>
      <c r="MT8" s="1">
        <v>13397.425287356322</v>
      </c>
      <c r="MU8" s="1">
        <v>249932806.8275862</v>
      </c>
      <c r="MV8" s="1">
        <f t="shared" si="27"/>
        <v>1.2407750000000002</v>
      </c>
      <c r="MW8" s="1" t="e">
        <f t="shared" ca="1" si="28"/>
        <v>#NAME?</v>
      </c>
      <c r="MX8" s="1" t="e">
        <f t="shared" ca="1" si="29"/>
        <v>#NAME?</v>
      </c>
      <c r="NA8" s="1">
        <v>1</v>
      </c>
      <c r="NB8" s="1">
        <v>1</v>
      </c>
      <c r="NC8" s="1">
        <v>0.78500000000000003</v>
      </c>
      <c r="ND8" s="1">
        <v>0.67500000000000004</v>
      </c>
      <c r="NE8" s="1">
        <v>0.435</v>
      </c>
      <c r="NF8" s="1">
        <v>0.435</v>
      </c>
      <c r="NG8" s="1">
        <v>0.435</v>
      </c>
      <c r="NH8" s="1">
        <v>0.435</v>
      </c>
      <c r="NJ8" s="1">
        <v>0.55468809254093443</v>
      </c>
      <c r="NK8" s="1">
        <v>0.82741718663337582</v>
      </c>
      <c r="NL8" s="1">
        <v>0.96332172766105628</v>
      </c>
      <c r="NM8" s="1">
        <v>0.98136903557550614</v>
      </c>
      <c r="NN8" s="1">
        <v>1</v>
      </c>
      <c r="NO8" s="1">
        <v>1</v>
      </c>
      <c r="NP8" s="1">
        <v>1</v>
      </c>
      <c r="NQ8" s="1">
        <v>1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</row>
    <row r="9" spans="1:390" s="1" customFormat="1" x14ac:dyDescent="0.25">
      <c r="A9" s="1">
        <v>350</v>
      </c>
      <c r="B9" s="1">
        <v>200</v>
      </c>
      <c r="C9" s="1">
        <v>100</v>
      </c>
      <c r="D9" s="1" t="s">
        <v>332</v>
      </c>
      <c r="E9" s="1">
        <v>7.280559355000003</v>
      </c>
      <c r="F9" s="1">
        <v>53.39719470238834</v>
      </c>
      <c r="G9" s="1">
        <f t="shared" si="0"/>
        <v>0.39065018071028135</v>
      </c>
      <c r="H9" s="1" t="e">
        <f t="shared" ref="H9:H14" ca="1" si="31">E9-КОРЕНЬ(G9)/КОРЕНЬ(B9)*$B$1</f>
        <v>#NAME?</v>
      </c>
      <c r="I9" s="1" t="e">
        <f t="shared" ref="I9:I14" ca="1" si="32">E9+КОРЕНЬ(G9)/КОРЕНЬ(B9)*$B$1</f>
        <v>#NAME?</v>
      </c>
      <c r="J9" s="1">
        <f t="shared" si="3"/>
        <v>2.0801598157142866E-4</v>
      </c>
      <c r="K9" s="1" t="e">
        <f t="shared" ref="K9:K14" ca="1" si="33">J9-КОРЕНЬ(G9)/КОРЕНЬ(B9)*$B$1</f>
        <v>#NAME?</v>
      </c>
      <c r="L9" s="1" t="e">
        <f t="shared" ref="L9:L14" ca="1" si="34">J9+КОРЕНЬ(G9)/КОРЕНЬ(B9)*$B$1</f>
        <v>#NAME?</v>
      </c>
      <c r="M9" s="1">
        <v>0</v>
      </c>
      <c r="N9" s="1">
        <v>924.91</v>
      </c>
      <c r="O9" s="1">
        <v>959.07</v>
      </c>
      <c r="P9" s="1">
        <v>931046.15</v>
      </c>
      <c r="Q9" s="1">
        <f t="shared" si="6"/>
        <v>11230.885099999956</v>
      </c>
      <c r="R9" s="1" t="e">
        <f t="shared" ref="R9:R14" ca="1" si="35">O9-КОРЕНЬ(Q9)/КОРЕНЬ(B9)*$B$1</f>
        <v>#NAME?</v>
      </c>
      <c r="S9" s="1" t="e">
        <f t="shared" ref="S9:S14" ca="1" si="36">O9+КОРЕНЬ(Q9)/КОРЕНЬ(B9)*$B$1</f>
        <v>#NAME?</v>
      </c>
      <c r="T9" s="1">
        <v>34900</v>
      </c>
      <c r="U9" s="2">
        <v>1218010000</v>
      </c>
      <c r="V9" s="2">
        <f t="shared" si="9"/>
        <v>0</v>
      </c>
      <c r="W9" s="2" t="e">
        <f t="shared" ref="W9:W14" ca="1" si="37">T9-КОРЕНЬ(V9)/КОРЕНЬ(B9)*$B$1</f>
        <v>#NAME?</v>
      </c>
      <c r="X9" s="2" t="e">
        <f t="shared" ref="X9:X14" ca="1" si="38">T9+КОРЕНЬ(V9)/КОРЕНЬ(B9)*$B$1</f>
        <v>#NAME?</v>
      </c>
      <c r="Y9" s="2">
        <f t="shared" si="12"/>
        <v>0.99714285714285711</v>
      </c>
      <c r="Z9" s="2" t="e">
        <f t="shared" ref="Z9:Z14" ca="1" si="39">Y9-КОРЕНЬ(V9)/КОРЕНЬ(B9)*$B$1</f>
        <v>#NAME?</v>
      </c>
      <c r="AA9" s="2" t="e">
        <f t="shared" ref="AA9:AA14" ca="1" si="40">Y9+КОРЕНЬ(V9)/КОРЕНЬ(B9)*$B$1</f>
        <v>#NAME?</v>
      </c>
      <c r="AB9" s="2">
        <v>350</v>
      </c>
      <c r="AC9" s="2">
        <v>122500</v>
      </c>
      <c r="AD9" s="2">
        <f t="shared" si="30"/>
        <v>1.0369333232422615</v>
      </c>
      <c r="AE9" s="2">
        <v>7797</v>
      </c>
      <c r="AF9" s="2">
        <v>7797</v>
      </c>
      <c r="AG9" s="2">
        <v>1296.6500000000001</v>
      </c>
      <c r="AH9" s="2">
        <v>1723334.97</v>
      </c>
      <c r="AI9" s="2">
        <v>34900</v>
      </c>
      <c r="AJ9" s="2">
        <v>1092.7650000000001</v>
      </c>
      <c r="AK9" s="2">
        <v>1231983.375</v>
      </c>
      <c r="AL9" s="2"/>
      <c r="AM9" s="2"/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1.05</v>
      </c>
      <c r="BA9" s="2">
        <v>1.1499999999999999</v>
      </c>
      <c r="BB9" s="2">
        <v>202.84210526315789</v>
      </c>
      <c r="BC9" s="2">
        <v>48291.84210526316</v>
      </c>
      <c r="BD9" s="2"/>
      <c r="BE9" s="2"/>
      <c r="BF9" s="2"/>
      <c r="BG9" s="2"/>
      <c r="BH9" s="2">
        <v>1.1200000000000001</v>
      </c>
      <c r="BI9" s="2">
        <v>1.4</v>
      </c>
      <c r="BJ9" s="2">
        <v>1.35</v>
      </c>
      <c r="BK9" s="2">
        <v>2.35</v>
      </c>
      <c r="BL9" s="2">
        <v>1.7250000000000001</v>
      </c>
      <c r="BM9" s="1">
        <v>4.3150000000000004</v>
      </c>
      <c r="BN9" s="1">
        <v>1.9950000000000001</v>
      </c>
      <c r="BO9" s="1">
        <v>6.0049999999999999</v>
      </c>
      <c r="BP9" s="1">
        <v>3.47</v>
      </c>
      <c r="BQ9" s="1">
        <v>21.41</v>
      </c>
      <c r="BR9" s="1">
        <v>11</v>
      </c>
      <c r="BS9" s="1">
        <v>227.62</v>
      </c>
      <c r="BT9" s="1">
        <v>34.255000000000003</v>
      </c>
      <c r="BU9" s="1">
        <v>2180.0149999999999</v>
      </c>
      <c r="BV9" s="1">
        <v>20238.105263157893</v>
      </c>
      <c r="BW9" s="1">
        <v>481070614.36842108</v>
      </c>
      <c r="BX9" s="1">
        <f t="shared" si="15"/>
        <v>2.0249749999999995</v>
      </c>
      <c r="BY9" s="1" t="e">
        <f t="shared" ref="BY9:BY14" ca="1" si="41">BN9-КОРЕНЬ(BP9)/КОРЕНЬ(B9)*$B$1</f>
        <v>#NAME?</v>
      </c>
      <c r="BZ9" s="1" t="e">
        <f t="shared" ref="BZ9:BZ14" ca="1" si="42">BN9+КОРЕНЬ(BP9)/КОРЕНЬ(B9)*$B$1</f>
        <v>#NAME?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0.19</v>
      </c>
      <c r="CL9" s="1">
        <v>-29944.994075040002</v>
      </c>
      <c r="CM9" s="1">
        <v>-16801.623135679998</v>
      </c>
      <c r="CN9" s="1">
        <v>-6322.3579343999982</v>
      </c>
      <c r="CO9" s="1">
        <v>-3439.9265036800007</v>
      </c>
      <c r="CP9" s="1">
        <v>-999.4856499200007</v>
      </c>
      <c r="CQ9" s="1">
        <v>-102.37916656000002</v>
      </c>
      <c r="CR9" s="1">
        <v>-13.370057759999995</v>
      </c>
      <c r="CS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G9" s="1">
        <v>1</v>
      </c>
      <c r="DH9" s="1">
        <v>1</v>
      </c>
      <c r="DI9" s="1">
        <v>1.01</v>
      </c>
      <c r="DJ9" s="1">
        <v>1.03</v>
      </c>
      <c r="DK9" s="1">
        <v>1.4950000000000001</v>
      </c>
      <c r="DL9" s="1">
        <v>2.9350000000000001</v>
      </c>
      <c r="DM9" s="1">
        <v>3.0249999999999999</v>
      </c>
      <c r="DN9" s="1">
        <v>14.445</v>
      </c>
      <c r="DO9" s="1">
        <v>16.895</v>
      </c>
      <c r="DP9" s="1">
        <v>825.83500000000004</v>
      </c>
      <c r="DQ9" s="1">
        <v>110.98787878787878</v>
      </c>
      <c r="DR9" s="1">
        <v>21259.08484848485</v>
      </c>
      <c r="DS9" s="1">
        <v>180.70212765957447</v>
      </c>
      <c r="DT9" s="1">
        <v>43618.914893617024</v>
      </c>
      <c r="DU9" s="1">
        <v>110</v>
      </c>
      <c r="DV9" s="1">
        <v>16138.5</v>
      </c>
      <c r="EA9" s="1">
        <v>1.38</v>
      </c>
      <c r="EB9" s="1">
        <v>2.35</v>
      </c>
      <c r="EC9" s="1">
        <v>20.355</v>
      </c>
      <c r="ED9" s="1">
        <v>843.95500000000004</v>
      </c>
      <c r="EE9" s="1">
        <v>89.92</v>
      </c>
      <c r="EF9" s="1">
        <v>16538.66</v>
      </c>
      <c r="EG9" s="1">
        <v>249.73</v>
      </c>
      <c r="EH9" s="1">
        <v>115209.92</v>
      </c>
      <c r="EI9" s="1">
        <v>1636.75</v>
      </c>
      <c r="EJ9" s="1">
        <v>8091857.2400000002</v>
      </c>
      <c r="EK9" s="1">
        <v>11049.987878787879</v>
      </c>
      <c r="EL9" s="1">
        <v>211515513.09090909</v>
      </c>
      <c r="EM9" s="1">
        <v>18031</v>
      </c>
      <c r="EN9" s="1">
        <v>434697169.17021275</v>
      </c>
      <c r="EO9" s="1">
        <v>10943.25</v>
      </c>
      <c r="EP9" s="1">
        <v>160090703.75</v>
      </c>
      <c r="EQ9" s="1">
        <f t="shared" si="18"/>
        <v>2.0249749999999995</v>
      </c>
      <c r="ER9" s="1" t="e">
        <f t="shared" ref="ER9:ER14" ca="1" si="43">BN9-КОРЕНЬ(BP9)/КОРЕНЬ(B9)*$B$1</f>
        <v>#NAME?</v>
      </c>
      <c r="ES9" s="1" t="e">
        <f t="shared" ref="ES9:ES14" ca="1" si="44">BN9+КОРЕНЬ(BP9)/КОРЕНЬ(B9)*$B$1</f>
        <v>#NAME?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0.82499999999999996</v>
      </c>
      <c r="FB9" s="1">
        <v>0.23499999999999999</v>
      </c>
      <c r="FC9" s="1">
        <v>0.02</v>
      </c>
      <c r="FE9" s="1">
        <v>-12.112515194299823</v>
      </c>
      <c r="FF9" s="1">
        <v>59.659251494975393</v>
      </c>
      <c r="FG9" s="1">
        <v>87.347872339519711</v>
      </c>
      <c r="FH9" s="1">
        <v>98.32464454995889</v>
      </c>
      <c r="FI9" s="1">
        <v>105.09785117473841</v>
      </c>
      <c r="FJ9" s="1">
        <v>106.59856973273449</v>
      </c>
      <c r="FK9" s="1">
        <v>106.74976803201844</v>
      </c>
      <c r="FL9" s="1">
        <v>106.75752528361598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Z9" s="1">
        <v>1</v>
      </c>
      <c r="GA9" s="1">
        <v>1</v>
      </c>
      <c r="GB9" s="1">
        <v>1</v>
      </c>
      <c r="GC9" s="1">
        <v>1</v>
      </c>
      <c r="GD9" s="1">
        <v>1.105</v>
      </c>
      <c r="GE9" s="1">
        <v>1.335</v>
      </c>
      <c r="GF9" s="1">
        <v>2.2650000000000001</v>
      </c>
      <c r="GG9" s="1">
        <v>7.9249999999999998</v>
      </c>
      <c r="GH9" s="1">
        <v>28.35</v>
      </c>
      <c r="GI9" s="1">
        <v>1730.81</v>
      </c>
      <c r="GJ9" s="1">
        <v>123.56441717791411</v>
      </c>
      <c r="GK9" s="1">
        <v>23258.533742331289</v>
      </c>
      <c r="GL9" s="1">
        <v>166.01041666666666</v>
      </c>
      <c r="GM9" s="1">
        <v>36156.364583333336</v>
      </c>
      <c r="GN9" s="1">
        <v>166.01041666666666</v>
      </c>
      <c r="GO9" s="1">
        <v>36156.364583333336</v>
      </c>
      <c r="GT9" s="1">
        <v>1.42</v>
      </c>
      <c r="GU9" s="1">
        <v>2.82</v>
      </c>
      <c r="GV9" s="1">
        <v>5.7750000000000004</v>
      </c>
      <c r="GW9" s="1">
        <v>59.994999999999997</v>
      </c>
      <c r="GX9" s="1">
        <v>42.69</v>
      </c>
      <c r="GY9" s="1">
        <v>3566.29</v>
      </c>
      <c r="GZ9" s="1">
        <v>168.97499999999999</v>
      </c>
      <c r="HA9" s="1">
        <v>57806.955000000002</v>
      </c>
      <c r="HB9" s="1">
        <v>2787.6350000000002</v>
      </c>
      <c r="HC9" s="1">
        <v>17066488.995000001</v>
      </c>
      <c r="HD9" s="1">
        <v>12309.159509202455</v>
      </c>
      <c r="HE9" s="1">
        <v>231415830.05521473</v>
      </c>
      <c r="HF9" s="1">
        <v>16555.479166666668</v>
      </c>
      <c r="HG9" s="1">
        <v>360039484.41666669</v>
      </c>
      <c r="HH9" s="1">
        <v>16555.479166666668</v>
      </c>
      <c r="HI9" s="1">
        <v>360039484.41666669</v>
      </c>
      <c r="HJ9" s="1">
        <f t="shared" si="21"/>
        <v>2.0249749999999995</v>
      </c>
      <c r="HK9" s="1" t="e">
        <f t="shared" ref="HK9:HK14" ca="1" si="45">BN9-КОРЕНЬ(BP9)/КОРЕНЬ(B9)*$B$1</f>
        <v>#NAME?</v>
      </c>
      <c r="HL9" s="1" t="e">
        <f t="shared" ref="HL9:HL14" ca="1" si="46">BN9+КОРЕНЬ(BP9)/КОРЕНЬ(B9)*$B$1</f>
        <v>#NAME?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0.81499999999999995</v>
      </c>
      <c r="HU9" s="1">
        <v>0.48</v>
      </c>
      <c r="HV9" s="1">
        <v>0.48</v>
      </c>
      <c r="HX9" s="1">
        <v>-42.07380443577604</v>
      </c>
      <c r="HY9" s="1">
        <v>-22.49190756352829</v>
      </c>
      <c r="HZ9" s="1">
        <v>-8.6167858889994253</v>
      </c>
      <c r="IA9" s="1">
        <v>-4.1296027490653326</v>
      </c>
      <c r="IB9" s="1">
        <v>-0.85187255981935517</v>
      </c>
      <c r="IC9" s="1">
        <v>-5.1538752188058388E-2</v>
      </c>
      <c r="ID9" s="1">
        <v>0</v>
      </c>
      <c r="IE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S9" s="1">
        <v>1</v>
      </c>
      <c r="IT9" s="1">
        <v>1</v>
      </c>
      <c r="IU9" s="1">
        <v>1.2250000000000001</v>
      </c>
      <c r="IV9" s="1">
        <v>1.7450000000000001</v>
      </c>
      <c r="IW9" s="1">
        <v>8.56</v>
      </c>
      <c r="IX9" s="1">
        <v>122.42</v>
      </c>
      <c r="IY9" s="1">
        <v>20.74</v>
      </c>
      <c r="IZ9" s="1">
        <v>974.78</v>
      </c>
      <c r="JA9" s="1">
        <v>105.31794871794872</v>
      </c>
      <c r="JB9" s="1">
        <v>19262.82564102564</v>
      </c>
      <c r="JC9" s="1">
        <v>166.01041666666666</v>
      </c>
      <c r="JD9" s="1">
        <v>36156.364583333336</v>
      </c>
      <c r="JE9" s="1">
        <v>166.01041666666666</v>
      </c>
      <c r="JF9" s="1">
        <v>36156.364583333336</v>
      </c>
      <c r="JG9" s="1">
        <v>166.01041666666666</v>
      </c>
      <c r="JH9" s="1">
        <v>36156.364583333336</v>
      </c>
      <c r="JM9" s="1">
        <v>6.7949999999999999</v>
      </c>
      <c r="JN9" s="1">
        <v>86.334999999999994</v>
      </c>
      <c r="JO9" s="1">
        <v>61.115000000000002</v>
      </c>
      <c r="JP9" s="1">
        <v>6690.6850000000004</v>
      </c>
      <c r="JQ9" s="1">
        <v>805.54</v>
      </c>
      <c r="JR9" s="1">
        <v>1138772.3500000001</v>
      </c>
      <c r="JS9" s="1">
        <v>2028.3</v>
      </c>
      <c r="JT9" s="1">
        <v>9563505.6600000001</v>
      </c>
      <c r="JU9" s="1">
        <v>10484.164102564102</v>
      </c>
      <c r="JV9" s="1">
        <v>191606685.77435899</v>
      </c>
      <c r="JW9" s="1">
        <v>16555.479166666668</v>
      </c>
      <c r="JX9" s="1">
        <v>360039484.41666669</v>
      </c>
      <c r="JY9" s="1">
        <v>16555.479166666668</v>
      </c>
      <c r="JZ9" s="1">
        <v>360039484.41666669</v>
      </c>
      <c r="KA9" s="1">
        <v>16555.479166666668</v>
      </c>
      <c r="KB9" s="1">
        <v>360039484.41666669</v>
      </c>
      <c r="KC9" s="1">
        <f t="shared" si="24"/>
        <v>2.0249749999999995</v>
      </c>
      <c r="KD9" s="1" t="e">
        <f t="shared" ref="KD9:KD14" ca="1" si="47">BN9-КОРЕНЬ(BP9)/КОРЕНЬ(B9)*$B$1</f>
        <v>#NAME?</v>
      </c>
      <c r="KE9" s="1" t="e">
        <f t="shared" ref="KE9:KE14" ca="1" si="48">BN9+КОРЕНЬ(BP9)/КОРЕНЬ(B9)*$B$1</f>
        <v>#NAME?</v>
      </c>
      <c r="KH9" s="1">
        <v>1</v>
      </c>
      <c r="KI9" s="1">
        <v>1</v>
      </c>
      <c r="KJ9" s="1">
        <v>1</v>
      </c>
      <c r="KK9" s="1">
        <v>1</v>
      </c>
      <c r="KL9" s="1">
        <v>0.97499999999999998</v>
      </c>
      <c r="KM9" s="1">
        <v>0.48</v>
      </c>
      <c r="KN9" s="1">
        <v>0.48</v>
      </c>
      <c r="KO9" s="1">
        <v>0.48</v>
      </c>
      <c r="KQ9" s="1">
        <v>13.241431257904651</v>
      </c>
      <c r="KR9" s="1">
        <v>16.766222230133156</v>
      </c>
      <c r="KS9" s="1">
        <v>19.086700920670548</v>
      </c>
      <c r="KT9" s="1">
        <v>19.54646728011171</v>
      </c>
      <c r="KU9" s="1">
        <v>19.912051043408656</v>
      </c>
      <c r="KV9" s="1">
        <v>20</v>
      </c>
      <c r="KW9" s="1">
        <v>20</v>
      </c>
      <c r="KX9" s="1">
        <v>20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L9" s="1">
        <v>1.83</v>
      </c>
      <c r="LM9" s="1">
        <v>5.35</v>
      </c>
      <c r="LN9" s="1">
        <v>26.795000000000002</v>
      </c>
      <c r="LO9" s="1">
        <v>1682.4549999999999</v>
      </c>
      <c r="LP9" s="1">
        <v>134.67682926829269</v>
      </c>
      <c r="LQ9" s="1">
        <v>25839.920731707316</v>
      </c>
      <c r="LR9" s="1">
        <v>147.54166666666666</v>
      </c>
      <c r="LS9" s="1">
        <v>30286.652777777777</v>
      </c>
      <c r="LT9" s="1">
        <v>176.97849462365591</v>
      </c>
      <c r="LU9" s="1">
        <v>40697.903225806454</v>
      </c>
      <c r="LV9" s="1">
        <v>176.97849462365591</v>
      </c>
      <c r="LW9" s="1">
        <v>40697.903225806454</v>
      </c>
      <c r="LX9" s="1">
        <v>176.97849462365591</v>
      </c>
      <c r="LY9" s="1">
        <v>40697.903225806454</v>
      </c>
      <c r="LZ9" s="1">
        <v>176.97849462365591</v>
      </c>
      <c r="MA9" s="1">
        <v>40697.903225806454</v>
      </c>
      <c r="MF9" s="1">
        <v>127.25</v>
      </c>
      <c r="MG9" s="1">
        <v>37547.75</v>
      </c>
      <c r="MH9" s="1">
        <v>2630.0349999999999</v>
      </c>
      <c r="MI9" s="1">
        <v>16578652.085000001</v>
      </c>
      <c r="MJ9" s="1">
        <v>13417.743902439024</v>
      </c>
      <c r="MK9" s="1">
        <v>257103656.14634147</v>
      </c>
      <c r="ML9" s="1">
        <v>14703.701388888889</v>
      </c>
      <c r="MM9" s="1">
        <v>301414112.85416669</v>
      </c>
      <c r="MN9" s="1">
        <v>17645.408602150539</v>
      </c>
      <c r="MO9" s="1">
        <v>405210149.62365592</v>
      </c>
      <c r="MP9" s="1">
        <v>17645.408602150539</v>
      </c>
      <c r="MQ9" s="1">
        <v>405210149.62365592</v>
      </c>
      <c r="MR9" s="1">
        <v>17645.408602150539</v>
      </c>
      <c r="MS9" s="1">
        <v>405210149.62365592</v>
      </c>
      <c r="MT9" s="1">
        <v>17645.408602150539</v>
      </c>
      <c r="MU9" s="1">
        <v>405210149.62365592</v>
      </c>
      <c r="MV9" s="1">
        <f t="shared" si="27"/>
        <v>2.0249749999999995</v>
      </c>
      <c r="MW9" s="1" t="e">
        <f t="shared" ref="MW9:MW14" ca="1" si="49">BN9-КОРЕНЬ(BP9)/КОРЕНЬ(B9)*$B$1</f>
        <v>#NAME?</v>
      </c>
      <c r="MX9" s="1" t="e">
        <f t="shared" ref="MX9:MX14" ca="1" si="50">BN9+КОРЕНЬ(BP9)/КОРЕНЬ(B9)*$B$1</f>
        <v>#NAME?</v>
      </c>
      <c r="NA9" s="1">
        <v>1</v>
      </c>
      <c r="NB9" s="1">
        <v>1</v>
      </c>
      <c r="NC9" s="1">
        <v>0.82</v>
      </c>
      <c r="ND9" s="1">
        <v>0.72</v>
      </c>
      <c r="NE9" s="1">
        <v>0.46500000000000002</v>
      </c>
      <c r="NF9" s="1">
        <v>0.46500000000000002</v>
      </c>
      <c r="NG9" s="1">
        <v>0.46500000000000002</v>
      </c>
      <c r="NH9" s="1">
        <v>0.46500000000000002</v>
      </c>
      <c r="NJ9" s="1">
        <v>0.55857561096473629</v>
      </c>
      <c r="NK9" s="1">
        <v>0.82833850153496713</v>
      </c>
      <c r="NL9" s="1">
        <v>0.96487182465486609</v>
      </c>
      <c r="NM9" s="1">
        <v>0.98157640076173713</v>
      </c>
      <c r="NN9" s="1">
        <v>1</v>
      </c>
      <c r="NO9" s="1">
        <v>1</v>
      </c>
      <c r="NP9" s="1">
        <v>1</v>
      </c>
      <c r="NQ9" s="1">
        <v>1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</row>
    <row r="10" spans="1:390" s="1" customFormat="1" x14ac:dyDescent="0.25">
      <c r="A10" s="1">
        <v>400</v>
      </c>
      <c r="B10" s="1">
        <v>200</v>
      </c>
      <c r="C10" s="1">
        <v>100</v>
      </c>
      <c r="D10" s="1" t="s">
        <v>341</v>
      </c>
      <c r="E10" s="1">
        <v>8.6430126050000027</v>
      </c>
      <c r="F10" s="1">
        <v>75.30854804361347</v>
      </c>
      <c r="G10" s="1">
        <f t="shared" si="0"/>
        <v>0.60688115342453841</v>
      </c>
      <c r="H10" s="1" t="e">
        <f t="shared" ca="1" si="31"/>
        <v>#NAME?</v>
      </c>
      <c r="I10" s="1" t="e">
        <f t="shared" ca="1" si="32"/>
        <v>#NAME?</v>
      </c>
      <c r="J10" s="1">
        <f t="shared" si="3"/>
        <v>2.1607531512500008E-4</v>
      </c>
      <c r="K10" s="1" t="e">
        <f t="shared" ca="1" si="33"/>
        <v>#NAME?</v>
      </c>
      <c r="L10" s="1" t="e">
        <f t="shared" ca="1" si="34"/>
        <v>#NAME?</v>
      </c>
      <c r="M10" s="1">
        <v>0</v>
      </c>
      <c r="N10" s="1">
        <v>1156.28</v>
      </c>
      <c r="O10" s="1">
        <v>1202.905</v>
      </c>
      <c r="P10" s="1">
        <v>1460649.625</v>
      </c>
      <c r="Q10" s="1">
        <f t="shared" si="6"/>
        <v>13669.185975000029</v>
      </c>
      <c r="R10" s="1" t="e">
        <f t="shared" ca="1" si="35"/>
        <v>#NAME?</v>
      </c>
      <c r="S10" s="1" t="e">
        <f t="shared" ca="1" si="36"/>
        <v>#NAME?</v>
      </c>
      <c r="T10" s="1">
        <v>39900</v>
      </c>
      <c r="U10" s="2">
        <v>1592010000</v>
      </c>
      <c r="V10" s="2">
        <f t="shared" si="9"/>
        <v>0</v>
      </c>
      <c r="W10" s="2" t="e">
        <f t="shared" ca="1" si="37"/>
        <v>#NAME?</v>
      </c>
      <c r="X10" s="2" t="e">
        <f t="shared" ca="1" si="38"/>
        <v>#NAME?</v>
      </c>
      <c r="Y10" s="2">
        <f t="shared" si="12"/>
        <v>0.99750000000000005</v>
      </c>
      <c r="Z10" s="2" t="e">
        <f t="shared" ca="1" si="39"/>
        <v>#NAME?</v>
      </c>
      <c r="AA10" s="2" t="e">
        <f t="shared" ca="1" si="40"/>
        <v>#NAME?</v>
      </c>
      <c r="AB10" s="2">
        <v>400</v>
      </c>
      <c r="AC10" s="2">
        <v>160000</v>
      </c>
      <c r="AD10" s="2">
        <f t="shared" si="30"/>
        <v>1.0403232780987304</v>
      </c>
      <c r="AE10" s="2">
        <v>7797</v>
      </c>
      <c r="AF10" s="2">
        <v>7797</v>
      </c>
      <c r="AG10" s="2">
        <v>1436.105</v>
      </c>
      <c r="AH10" s="2">
        <v>2111188.9049999998</v>
      </c>
      <c r="AI10" s="2">
        <v>39900</v>
      </c>
      <c r="AJ10" s="2">
        <v>1227.835</v>
      </c>
      <c r="AK10" s="2">
        <v>1553142.3149999999</v>
      </c>
      <c r="AL10" s="2"/>
      <c r="AM10" s="2"/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1.0649999999999999</v>
      </c>
      <c r="BA10" s="2">
        <v>1.1950000000000001</v>
      </c>
      <c r="BB10" s="2">
        <v>211.63793103448276</v>
      </c>
      <c r="BC10" s="2">
        <v>55235.362068965514</v>
      </c>
      <c r="BD10" s="2"/>
      <c r="BE10" s="2"/>
      <c r="BF10" s="2"/>
      <c r="BG10" s="2"/>
      <c r="BH10" s="2">
        <v>1.1200000000000001</v>
      </c>
      <c r="BI10" s="2">
        <v>1.39</v>
      </c>
      <c r="BJ10" s="2">
        <v>1.33</v>
      </c>
      <c r="BK10" s="2">
        <v>2.27</v>
      </c>
      <c r="BL10" s="2">
        <v>1.63</v>
      </c>
      <c r="BM10" s="1">
        <v>3.72</v>
      </c>
      <c r="BN10" s="1">
        <v>1.9350000000000001</v>
      </c>
      <c r="BO10" s="1">
        <v>5.4850000000000003</v>
      </c>
      <c r="BP10" s="1">
        <v>3.2749999999999999</v>
      </c>
      <c r="BQ10" s="1">
        <v>18.265000000000001</v>
      </c>
      <c r="BR10" s="1">
        <v>10.895</v>
      </c>
      <c r="BS10" s="1">
        <v>215.22499999999999</v>
      </c>
      <c r="BT10" s="1">
        <v>37.97</v>
      </c>
      <c r="BU10" s="1">
        <v>2602.12</v>
      </c>
      <c r="BV10" s="1">
        <v>21112.206896551725</v>
      </c>
      <c r="BW10" s="1">
        <v>550107567.65517247</v>
      </c>
      <c r="BX10" s="1">
        <f t="shared" si="15"/>
        <v>1.7407750000000002</v>
      </c>
      <c r="BY10" s="1" t="e">
        <f t="shared" ca="1" si="41"/>
        <v>#NAME?</v>
      </c>
      <c r="BZ10" s="1" t="e">
        <f t="shared" ca="1" si="42"/>
        <v>#NAME?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0.28999999999999998</v>
      </c>
      <c r="CL10" s="1">
        <v>-29191.309573120016</v>
      </c>
      <c r="CM10" s="1">
        <v>-15187.930635999999</v>
      </c>
      <c r="CN10" s="1">
        <v>-6855.6036684799947</v>
      </c>
      <c r="CO10" s="1">
        <v>-3466.2082614399992</v>
      </c>
      <c r="CP10" s="1">
        <v>-1000.7062505600003</v>
      </c>
      <c r="CQ10" s="1">
        <v>-107.95808672000004</v>
      </c>
      <c r="CR10" s="1">
        <v>-12.487679519999999</v>
      </c>
      <c r="CS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G10" s="1">
        <v>1</v>
      </c>
      <c r="DH10" s="1">
        <v>1</v>
      </c>
      <c r="DI10" s="1">
        <v>1</v>
      </c>
      <c r="DJ10" s="1">
        <v>1</v>
      </c>
      <c r="DK10" s="1">
        <v>1.4750000000000001</v>
      </c>
      <c r="DL10" s="1">
        <v>3.105</v>
      </c>
      <c r="DM10" s="1">
        <v>3.33</v>
      </c>
      <c r="DN10" s="1">
        <v>21.36</v>
      </c>
      <c r="DO10" s="1">
        <v>16.82</v>
      </c>
      <c r="DP10" s="1">
        <v>595.71</v>
      </c>
      <c r="DQ10" s="1">
        <v>118.34302325581395</v>
      </c>
      <c r="DR10" s="1">
        <v>26107.517441860466</v>
      </c>
      <c r="DS10" s="1">
        <v>192.3111111111111</v>
      </c>
      <c r="DT10" s="1">
        <v>50568.044444444444</v>
      </c>
      <c r="DU10" s="1">
        <v>214</v>
      </c>
      <c r="DV10" s="1">
        <v>45896</v>
      </c>
      <c r="EA10" s="1">
        <v>1.4550000000000001</v>
      </c>
      <c r="EB10" s="1">
        <v>2.8250000000000002</v>
      </c>
      <c r="EC10" s="1">
        <v>18.489999999999998</v>
      </c>
      <c r="ED10" s="1">
        <v>639.47</v>
      </c>
      <c r="EE10" s="1">
        <v>88.625</v>
      </c>
      <c r="EF10" s="1">
        <v>18017.555</v>
      </c>
      <c r="EG10" s="1">
        <v>278.67500000000001</v>
      </c>
      <c r="EH10" s="1">
        <v>182062.095</v>
      </c>
      <c r="EI10" s="1">
        <v>1630.115</v>
      </c>
      <c r="EJ10" s="1">
        <v>5784741.5149999997</v>
      </c>
      <c r="EK10" s="1">
        <v>11781.127906976744</v>
      </c>
      <c r="EL10" s="1">
        <v>259853939.1511628</v>
      </c>
      <c r="EM10" s="1">
        <v>19182.822222222221</v>
      </c>
      <c r="EN10" s="1">
        <v>503934499.66666669</v>
      </c>
      <c r="EO10" s="1">
        <v>21323.5</v>
      </c>
      <c r="EP10" s="1">
        <v>455704694.5</v>
      </c>
      <c r="EQ10" s="1">
        <f t="shared" si="18"/>
        <v>1.7407750000000002</v>
      </c>
      <c r="ER10" s="1" t="e">
        <f t="shared" ca="1" si="43"/>
        <v>#NAME?</v>
      </c>
      <c r="ES10" s="1" t="e">
        <f t="shared" ca="1" si="44"/>
        <v>#NAME?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0.86</v>
      </c>
      <c r="FB10" s="1">
        <v>0.22500000000000001</v>
      </c>
      <c r="FC10" s="1">
        <v>0.01</v>
      </c>
      <c r="FE10" s="1">
        <v>-7.2693360621818082</v>
      </c>
      <c r="FF10" s="1">
        <v>57.758112920833412</v>
      </c>
      <c r="FG10" s="1">
        <v>88.544392084429134</v>
      </c>
      <c r="FH10" s="1">
        <v>98.419813074106102</v>
      </c>
      <c r="FI10" s="1">
        <v>105.19257365339517</v>
      </c>
      <c r="FJ10" s="1">
        <v>106.61854344760144</v>
      </c>
      <c r="FK10" s="1">
        <v>106.75006151579002</v>
      </c>
      <c r="FL10" s="1">
        <v>106.75752528361598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Z10" s="1">
        <v>1</v>
      </c>
      <c r="GA10" s="1">
        <v>1</v>
      </c>
      <c r="GB10" s="1">
        <v>1</v>
      </c>
      <c r="GC10" s="1">
        <v>1</v>
      </c>
      <c r="GD10" s="1">
        <v>1.1000000000000001</v>
      </c>
      <c r="GE10" s="1">
        <v>1.3</v>
      </c>
      <c r="GF10" s="1">
        <v>2.11</v>
      </c>
      <c r="GG10" s="1">
        <v>6.68</v>
      </c>
      <c r="GH10" s="1">
        <v>30.835000000000001</v>
      </c>
      <c r="GI10" s="1">
        <v>1707.5350000000001</v>
      </c>
      <c r="GJ10" s="1">
        <v>141.80588235294118</v>
      </c>
      <c r="GK10" s="1">
        <v>31167.9</v>
      </c>
      <c r="GL10" s="1">
        <v>197.62162162162161</v>
      </c>
      <c r="GM10" s="1">
        <v>53836.972972972973</v>
      </c>
      <c r="GN10" s="1">
        <v>197.62162162162161</v>
      </c>
      <c r="GO10" s="1">
        <v>53836.972972972973</v>
      </c>
      <c r="GT10" s="1">
        <v>1.5249999999999999</v>
      </c>
      <c r="GU10" s="1">
        <v>3.165</v>
      </c>
      <c r="GV10" s="1">
        <v>4.835</v>
      </c>
      <c r="GW10" s="1">
        <v>40.024999999999999</v>
      </c>
      <c r="GX10" s="1">
        <v>43.22</v>
      </c>
      <c r="GY10" s="1">
        <v>3587.14</v>
      </c>
      <c r="GZ10" s="1">
        <v>156.61500000000001</v>
      </c>
      <c r="HA10" s="1">
        <v>48233.635000000002</v>
      </c>
      <c r="HB10" s="1">
        <v>3033.69</v>
      </c>
      <c r="HC10" s="1">
        <v>16765179.74</v>
      </c>
      <c r="HD10" s="1">
        <v>14130.870588235293</v>
      </c>
      <c r="HE10" s="1">
        <v>310265614.65882355</v>
      </c>
      <c r="HF10" s="1">
        <v>19713.783783783783</v>
      </c>
      <c r="HG10" s="1">
        <v>536407341.36936939</v>
      </c>
      <c r="HH10" s="1">
        <v>19713.783783783783</v>
      </c>
      <c r="HI10" s="1">
        <v>536407341.36936939</v>
      </c>
      <c r="HJ10" s="1">
        <f t="shared" si="21"/>
        <v>1.7407750000000002</v>
      </c>
      <c r="HK10" s="1" t="e">
        <f t="shared" ca="1" si="45"/>
        <v>#NAME?</v>
      </c>
      <c r="HL10" s="1" t="e">
        <f t="shared" ca="1" si="46"/>
        <v>#NAME?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0.85</v>
      </c>
      <c r="HU10" s="1">
        <v>0.55500000000000005</v>
      </c>
      <c r="HV10" s="1">
        <v>0.55500000000000005</v>
      </c>
      <c r="HX10" s="1">
        <v>-38.92555668342866</v>
      </c>
      <c r="HY10" s="1">
        <v>-21.933026019372427</v>
      </c>
      <c r="HZ10" s="1">
        <v>-8.5606716136118806</v>
      </c>
      <c r="IA10" s="1">
        <v>-4.1355017526575431</v>
      </c>
      <c r="IB10" s="1">
        <v>-0.78594521865039313</v>
      </c>
      <c r="IC10" s="1">
        <v>-4.9416568274432457E-2</v>
      </c>
      <c r="ID10" s="1">
        <v>0</v>
      </c>
      <c r="IE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S10" s="1">
        <v>1</v>
      </c>
      <c r="IT10" s="1">
        <v>1</v>
      </c>
      <c r="IU10" s="1">
        <v>1.165</v>
      </c>
      <c r="IV10" s="1">
        <v>1.5549999999999999</v>
      </c>
      <c r="IW10" s="1">
        <v>9.1199999999999992</v>
      </c>
      <c r="IX10" s="1">
        <v>158.19999999999999</v>
      </c>
      <c r="IY10" s="1">
        <v>23.55</v>
      </c>
      <c r="IZ10" s="1">
        <v>1170.25</v>
      </c>
      <c r="JA10" s="1">
        <v>96.338383838383834</v>
      </c>
      <c r="JB10" s="1">
        <v>16656.015151515152</v>
      </c>
      <c r="JC10" s="1">
        <v>197.62162162162161</v>
      </c>
      <c r="JD10" s="1">
        <v>53836.972972972973</v>
      </c>
      <c r="JE10" s="1">
        <v>197.62162162162161</v>
      </c>
      <c r="JF10" s="1">
        <v>53836.972972972973</v>
      </c>
      <c r="JG10" s="1">
        <v>197.62162162162161</v>
      </c>
      <c r="JH10" s="1">
        <v>53836.972972972973</v>
      </c>
      <c r="JM10" s="1">
        <v>6.5449999999999999</v>
      </c>
      <c r="JN10" s="1">
        <v>76.155000000000001</v>
      </c>
      <c r="JO10" s="1">
        <v>52.43</v>
      </c>
      <c r="JP10" s="1">
        <v>5568.72</v>
      </c>
      <c r="JQ10" s="1">
        <v>861.16</v>
      </c>
      <c r="JR10" s="1">
        <v>1490002.22</v>
      </c>
      <c r="JS10" s="1">
        <v>2304.9850000000001</v>
      </c>
      <c r="JT10" s="1">
        <v>11471021.994999999</v>
      </c>
      <c r="JU10" s="1">
        <v>9585.8282828282827</v>
      </c>
      <c r="JV10" s="1">
        <v>165627176.25252524</v>
      </c>
      <c r="JW10" s="1">
        <v>19713.783783783783</v>
      </c>
      <c r="JX10" s="1">
        <v>536407341.36936939</v>
      </c>
      <c r="JY10" s="1">
        <v>19713.783783783783</v>
      </c>
      <c r="JZ10" s="1">
        <v>536407341.36936939</v>
      </c>
      <c r="KA10" s="1">
        <v>19713.783783783783</v>
      </c>
      <c r="KB10" s="1">
        <v>536407341.36936939</v>
      </c>
      <c r="KC10" s="1">
        <f t="shared" si="24"/>
        <v>1.7407750000000002</v>
      </c>
      <c r="KD10" s="1" t="e">
        <f t="shared" ca="1" si="47"/>
        <v>#NAME?</v>
      </c>
      <c r="KE10" s="1" t="e">
        <f t="shared" ca="1" si="48"/>
        <v>#NAME?</v>
      </c>
      <c r="KH10" s="1">
        <v>1</v>
      </c>
      <c r="KI10" s="1">
        <v>1</v>
      </c>
      <c r="KJ10" s="1">
        <v>1</v>
      </c>
      <c r="KK10" s="1">
        <v>1</v>
      </c>
      <c r="KL10" s="1">
        <v>0.99</v>
      </c>
      <c r="KM10" s="1">
        <v>0.55500000000000005</v>
      </c>
      <c r="KN10" s="1">
        <v>0.55500000000000005</v>
      </c>
      <c r="KO10" s="1">
        <v>0.55500000000000005</v>
      </c>
      <c r="KQ10" s="1">
        <v>13.675343492192114</v>
      </c>
      <c r="KR10" s="1">
        <v>16.686429675229306</v>
      </c>
      <c r="KS10" s="1">
        <v>18.933158248288066</v>
      </c>
      <c r="KT10" s="1">
        <v>19.493453151558075</v>
      </c>
      <c r="KU10" s="1">
        <v>19.901226519042226</v>
      </c>
      <c r="KV10" s="1">
        <v>20</v>
      </c>
      <c r="KW10" s="1">
        <v>20</v>
      </c>
      <c r="KX10" s="1">
        <v>20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L10" s="1">
        <v>1.675</v>
      </c>
      <c r="LM10" s="1">
        <v>4.0549999999999997</v>
      </c>
      <c r="LN10" s="1">
        <v>23.87</v>
      </c>
      <c r="LO10" s="1">
        <v>1181.94</v>
      </c>
      <c r="LP10" s="1">
        <v>148.63999999999999</v>
      </c>
      <c r="LQ10" s="1">
        <v>33363.737142857142</v>
      </c>
      <c r="LR10" s="1">
        <v>167.13725490196077</v>
      </c>
      <c r="LS10" s="1">
        <v>39822.274509803923</v>
      </c>
      <c r="LT10" s="1">
        <v>193.13274336283186</v>
      </c>
      <c r="LU10" s="1">
        <v>50339.823008849555</v>
      </c>
      <c r="LV10" s="1">
        <v>193.13274336283186</v>
      </c>
      <c r="LW10" s="1">
        <v>50339.823008849555</v>
      </c>
      <c r="LX10" s="1">
        <v>193.13274336283186</v>
      </c>
      <c r="LY10" s="1">
        <v>50339.823008849555</v>
      </c>
      <c r="LZ10" s="1">
        <v>193.13274336283186</v>
      </c>
      <c r="MA10" s="1">
        <v>50339.823008849555</v>
      </c>
      <c r="MF10" s="1">
        <v>109.21</v>
      </c>
      <c r="MG10" s="1">
        <v>24689.42</v>
      </c>
      <c r="MH10" s="1">
        <v>2336.0500000000002</v>
      </c>
      <c r="MI10" s="1">
        <v>11588022.119999999</v>
      </c>
      <c r="MJ10" s="1">
        <v>14811.874285714286</v>
      </c>
      <c r="MK10" s="1">
        <v>332151828.24000001</v>
      </c>
      <c r="ML10" s="1">
        <v>16663.235294117647</v>
      </c>
      <c r="MM10" s="1">
        <v>396580000.62091506</v>
      </c>
      <c r="MN10" s="1">
        <v>19264.044247787609</v>
      </c>
      <c r="MO10" s="1">
        <v>501577816.84070796</v>
      </c>
      <c r="MP10" s="1">
        <v>19264.044247787609</v>
      </c>
      <c r="MQ10" s="1">
        <v>501577816.84070796</v>
      </c>
      <c r="MR10" s="1">
        <v>19264.044247787609</v>
      </c>
      <c r="MS10" s="1">
        <v>501577816.84070796</v>
      </c>
      <c r="MT10" s="1">
        <v>19264.044247787609</v>
      </c>
      <c r="MU10" s="1">
        <v>501577816.84070796</v>
      </c>
      <c r="MV10" s="1">
        <f t="shared" si="27"/>
        <v>1.7407750000000002</v>
      </c>
      <c r="MW10" s="1" t="e">
        <f t="shared" ca="1" si="49"/>
        <v>#NAME?</v>
      </c>
      <c r="MX10" s="1" t="e">
        <f t="shared" ca="1" si="50"/>
        <v>#NAME?</v>
      </c>
      <c r="NA10" s="1">
        <v>1</v>
      </c>
      <c r="NB10" s="1">
        <v>1</v>
      </c>
      <c r="NC10" s="1">
        <v>0.875</v>
      </c>
      <c r="ND10" s="1">
        <v>0.76500000000000001</v>
      </c>
      <c r="NE10" s="1">
        <v>0.56499999999999995</v>
      </c>
      <c r="NF10" s="1">
        <v>0.56499999999999995</v>
      </c>
      <c r="NG10" s="1">
        <v>0.56499999999999995</v>
      </c>
      <c r="NH10" s="1">
        <v>0.56499999999999995</v>
      </c>
      <c r="NJ10" s="1">
        <v>0.54361835145852688</v>
      </c>
      <c r="NK10" s="1">
        <v>0.82107709952813934</v>
      </c>
      <c r="NL10" s="1">
        <v>0.96406290119778326</v>
      </c>
      <c r="NM10" s="1">
        <v>0.98581284336732633</v>
      </c>
      <c r="NN10" s="1">
        <v>1</v>
      </c>
      <c r="NO10" s="1">
        <v>1</v>
      </c>
      <c r="NP10" s="1">
        <v>1</v>
      </c>
      <c r="NQ10" s="1">
        <v>1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</row>
    <row r="11" spans="1:390" s="1" customFormat="1" x14ac:dyDescent="0.25">
      <c r="A11" s="1">
        <v>450</v>
      </c>
      <c r="B11" s="1">
        <v>200</v>
      </c>
      <c r="C11" s="1">
        <v>100</v>
      </c>
      <c r="D11" s="1" t="s">
        <v>332</v>
      </c>
      <c r="E11" s="1">
        <v>10.155775750000002</v>
      </c>
      <c r="F11" s="1">
        <v>104.20573563592801</v>
      </c>
      <c r="G11" s="1">
        <f t="shared" si="0"/>
        <v>1.0659545516399049</v>
      </c>
      <c r="H11" s="1" t="e">
        <f t="shared" ca="1" si="31"/>
        <v>#NAME?</v>
      </c>
      <c r="I11" s="1" t="e">
        <f t="shared" ca="1" si="32"/>
        <v>#NAME?</v>
      </c>
      <c r="J11" s="1">
        <f t="shared" si="3"/>
        <v>2.256839055555556E-4</v>
      </c>
      <c r="K11" s="1" t="e">
        <f t="shared" ca="1" si="33"/>
        <v>#NAME?</v>
      </c>
      <c r="L11" s="1" t="e">
        <f t="shared" ca="1" si="34"/>
        <v>#NAME?</v>
      </c>
      <c r="M11" s="1">
        <v>0</v>
      </c>
      <c r="N11" s="1">
        <v>1440.095</v>
      </c>
      <c r="O11" s="1">
        <v>1504.0550000000001</v>
      </c>
      <c r="P11" s="1">
        <v>2280404.2250000001</v>
      </c>
      <c r="Q11" s="1">
        <f t="shared" si="6"/>
        <v>18222.7819749997</v>
      </c>
      <c r="R11" s="1" t="e">
        <f t="shared" ca="1" si="35"/>
        <v>#NAME?</v>
      </c>
      <c r="S11" s="1" t="e">
        <f t="shared" ca="1" si="36"/>
        <v>#NAME?</v>
      </c>
      <c r="T11" s="1">
        <v>44900</v>
      </c>
      <c r="U11" s="2">
        <v>2016010000</v>
      </c>
      <c r="V11" s="2">
        <f t="shared" si="9"/>
        <v>0</v>
      </c>
      <c r="W11" s="2" t="e">
        <f t="shared" ca="1" si="37"/>
        <v>#NAME?</v>
      </c>
      <c r="X11" s="2" t="e">
        <f t="shared" ca="1" si="38"/>
        <v>#NAME?</v>
      </c>
      <c r="Y11" s="2">
        <f t="shared" si="12"/>
        <v>0.99777777777777776</v>
      </c>
      <c r="Z11" s="2" t="e">
        <f t="shared" ca="1" si="39"/>
        <v>#NAME?</v>
      </c>
      <c r="AA11" s="2" t="e">
        <f t="shared" ca="1" si="40"/>
        <v>#NAME?</v>
      </c>
      <c r="AB11" s="2">
        <v>450</v>
      </c>
      <c r="AC11" s="2">
        <v>202500</v>
      </c>
      <c r="AD11" s="2">
        <f t="shared" si="30"/>
        <v>1.0444137365937665</v>
      </c>
      <c r="AE11" s="2">
        <v>7797</v>
      </c>
      <c r="AF11" s="2">
        <v>7797</v>
      </c>
      <c r="AG11" s="2">
        <v>1606.68</v>
      </c>
      <c r="AH11" s="2">
        <v>2647891.11</v>
      </c>
      <c r="AI11" s="2">
        <v>44900</v>
      </c>
      <c r="AJ11" s="2">
        <v>1393.81</v>
      </c>
      <c r="AK11" s="2">
        <v>2005427.42</v>
      </c>
      <c r="AL11" s="2"/>
      <c r="AM11" s="2"/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1.05</v>
      </c>
      <c r="BA11" s="2">
        <v>1.1499999999999999</v>
      </c>
      <c r="BB11" s="2">
        <v>242.45762711864407</v>
      </c>
      <c r="BC11" s="2">
        <v>75005.779661016946</v>
      </c>
      <c r="BD11" s="2"/>
      <c r="BE11" s="2"/>
      <c r="BF11" s="2"/>
      <c r="BG11" s="2"/>
      <c r="BH11" s="2">
        <v>1.115</v>
      </c>
      <c r="BI11" s="2">
        <v>1.355</v>
      </c>
      <c r="BJ11" s="2">
        <v>1.25</v>
      </c>
      <c r="BK11" s="2">
        <v>1.83</v>
      </c>
      <c r="BL11" s="2">
        <v>1.585</v>
      </c>
      <c r="BM11" s="1">
        <v>3.355</v>
      </c>
      <c r="BN11" s="1">
        <v>1.93</v>
      </c>
      <c r="BO11" s="1">
        <v>5.41</v>
      </c>
      <c r="BP11" s="1">
        <v>3.29</v>
      </c>
      <c r="BQ11" s="1">
        <v>18.37</v>
      </c>
      <c r="BR11" s="1">
        <v>11.455</v>
      </c>
      <c r="BS11" s="1">
        <v>233.83500000000001</v>
      </c>
      <c r="BT11" s="1">
        <v>31.344999999999999</v>
      </c>
      <c r="BU11" s="1">
        <v>1990.5550000000001</v>
      </c>
      <c r="BV11" s="1">
        <v>24199.694915254237</v>
      </c>
      <c r="BW11" s="1">
        <v>747985846.88135588</v>
      </c>
      <c r="BX11" s="1">
        <f t="shared" si="15"/>
        <v>1.6851000000000003</v>
      </c>
      <c r="BY11" s="1" t="e">
        <f t="shared" ca="1" si="41"/>
        <v>#NAME?</v>
      </c>
      <c r="BZ11" s="1" t="e">
        <f t="shared" ca="1" si="42"/>
        <v>#NAME?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0.29499999999999998</v>
      </c>
      <c r="CL11" s="1">
        <v>-29456.900719679987</v>
      </c>
      <c r="CM11" s="1">
        <v>-17332.942486880002</v>
      </c>
      <c r="CN11" s="1">
        <v>-7094.1606264000011</v>
      </c>
      <c r="CO11" s="1">
        <v>-3772.1191009600002</v>
      </c>
      <c r="CP11" s="1">
        <v>-1039.3942556800005</v>
      </c>
      <c r="CQ11" s="1">
        <v>-86.273255840000076</v>
      </c>
      <c r="CR11" s="1">
        <v>-11.997883040000001</v>
      </c>
      <c r="CS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G11" s="1">
        <v>1</v>
      </c>
      <c r="DH11" s="1">
        <v>1</v>
      </c>
      <c r="DI11" s="1">
        <v>1</v>
      </c>
      <c r="DJ11" s="1">
        <v>1</v>
      </c>
      <c r="DK11" s="1">
        <v>1.54</v>
      </c>
      <c r="DL11" s="1">
        <v>3.29</v>
      </c>
      <c r="DM11" s="1">
        <v>3.17</v>
      </c>
      <c r="DN11" s="1">
        <v>19.41</v>
      </c>
      <c r="DO11" s="1">
        <v>17.504999999999999</v>
      </c>
      <c r="DP11" s="1">
        <v>1015.365</v>
      </c>
      <c r="DQ11" s="1">
        <v>135.71910112359549</v>
      </c>
      <c r="DR11" s="1">
        <v>32457.382022471909</v>
      </c>
      <c r="DS11" s="1">
        <v>200.41509433962264</v>
      </c>
      <c r="DT11" s="1">
        <v>58617.056603773584</v>
      </c>
      <c r="DU11" s="1">
        <v>204.66666666666666</v>
      </c>
      <c r="DV11" s="1">
        <v>63431.111111111109</v>
      </c>
      <c r="EA11" s="1">
        <v>1.4350000000000001</v>
      </c>
      <c r="EB11" s="1">
        <v>2.605</v>
      </c>
      <c r="EC11" s="1">
        <v>21.004999999999999</v>
      </c>
      <c r="ED11" s="1">
        <v>802.22500000000002</v>
      </c>
      <c r="EE11" s="1">
        <v>93.855000000000004</v>
      </c>
      <c r="EF11" s="1">
        <v>18608.025000000001</v>
      </c>
      <c r="EG11" s="1">
        <v>263.31</v>
      </c>
      <c r="EH11" s="1">
        <v>164090.64000000001</v>
      </c>
      <c r="EI11" s="1">
        <v>1699.78</v>
      </c>
      <c r="EJ11" s="1">
        <v>9987156.8000000007</v>
      </c>
      <c r="EK11" s="1">
        <v>13523.994382022473</v>
      </c>
      <c r="EL11" s="1">
        <v>323282102.28651685</v>
      </c>
      <c r="EM11" s="1">
        <v>19993.924528301886</v>
      </c>
      <c r="EN11" s="1">
        <v>584186136.52830184</v>
      </c>
      <c r="EO11" s="1">
        <v>20408.888888888891</v>
      </c>
      <c r="EP11" s="1">
        <v>631813742.22222221</v>
      </c>
      <c r="EQ11" s="1">
        <f t="shared" si="18"/>
        <v>1.6851000000000003</v>
      </c>
      <c r="ER11" s="1" t="e">
        <f t="shared" ca="1" si="43"/>
        <v>#NAME?</v>
      </c>
      <c r="ES11" s="1" t="e">
        <f t="shared" ca="1" si="44"/>
        <v>#NAME?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0.89</v>
      </c>
      <c r="FB11" s="1">
        <v>0.26500000000000001</v>
      </c>
      <c r="FC11" s="1">
        <v>4.4999999999999998E-2</v>
      </c>
      <c r="FE11" s="1">
        <v>-9.9921227073530332</v>
      </c>
      <c r="FF11" s="1">
        <v>58.400573016365676</v>
      </c>
      <c r="FG11" s="1">
        <v>88.347195229420521</v>
      </c>
      <c r="FH11" s="1">
        <v>98.441516741220752</v>
      </c>
      <c r="FI11" s="1">
        <v>105.03288306487387</v>
      </c>
      <c r="FJ11" s="1">
        <v>106.61358476998686</v>
      </c>
      <c r="FK11" s="1">
        <v>106.75008302328376</v>
      </c>
      <c r="FL11" s="1">
        <v>106.75752528361599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Z11" s="1">
        <v>1</v>
      </c>
      <c r="GA11" s="1">
        <v>1</v>
      </c>
      <c r="GB11" s="1">
        <v>1</v>
      </c>
      <c r="GC11" s="1">
        <v>1</v>
      </c>
      <c r="GD11" s="1">
        <v>1.1000000000000001</v>
      </c>
      <c r="GE11" s="1">
        <v>1.32</v>
      </c>
      <c r="GF11" s="1">
        <v>2.36</v>
      </c>
      <c r="GG11" s="1">
        <v>8.43</v>
      </c>
      <c r="GH11" s="1">
        <v>32.325000000000003</v>
      </c>
      <c r="GI11" s="1">
        <v>2272.9549999999999</v>
      </c>
      <c r="GJ11" s="1">
        <v>147.52941176470588</v>
      </c>
      <c r="GK11" s="1">
        <v>32965.529411764706</v>
      </c>
      <c r="GL11" s="1">
        <v>210.03669724770643</v>
      </c>
      <c r="GM11" s="1">
        <v>60261.743119266052</v>
      </c>
      <c r="GN11" s="1">
        <v>210.03669724770643</v>
      </c>
      <c r="GO11" s="1">
        <v>60261.743119266052</v>
      </c>
      <c r="GT11" s="1">
        <v>1.54</v>
      </c>
      <c r="GU11" s="1">
        <v>3.03</v>
      </c>
      <c r="GV11" s="1">
        <v>5.3</v>
      </c>
      <c r="GW11" s="1">
        <v>54.01</v>
      </c>
      <c r="GX11" s="1">
        <v>42.57</v>
      </c>
      <c r="GY11" s="1">
        <v>3322.09</v>
      </c>
      <c r="GZ11" s="1">
        <v>180.33</v>
      </c>
      <c r="HA11" s="1">
        <v>61872.62</v>
      </c>
      <c r="HB11" s="1">
        <v>3182.0749999999998</v>
      </c>
      <c r="HC11" s="1">
        <v>22409211.434999999</v>
      </c>
      <c r="HD11" s="1">
        <v>14705.711764705882</v>
      </c>
      <c r="HE11" s="1">
        <v>328350873.12352943</v>
      </c>
      <c r="HF11" s="1">
        <v>20956.568807339449</v>
      </c>
      <c r="HG11" s="1">
        <v>600816233.35779822</v>
      </c>
      <c r="HH11" s="1">
        <v>20956.568807339449</v>
      </c>
      <c r="HI11" s="1">
        <v>600816233.35779822</v>
      </c>
      <c r="HJ11" s="1">
        <f t="shared" si="21"/>
        <v>1.6851000000000003</v>
      </c>
      <c r="HK11" s="1" t="e">
        <f t="shared" ca="1" si="45"/>
        <v>#NAME?</v>
      </c>
      <c r="HL11" s="1" t="e">
        <f t="shared" ca="1" si="46"/>
        <v>#NAME?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0.85</v>
      </c>
      <c r="HU11" s="1">
        <v>0.54500000000000004</v>
      </c>
      <c r="HV11" s="1">
        <v>0.54500000000000004</v>
      </c>
      <c r="HX11" s="1">
        <v>-39.299475198068251</v>
      </c>
      <c r="HY11" s="1">
        <v>-21.094010705108545</v>
      </c>
      <c r="HZ11" s="1">
        <v>-8.4051556160209273</v>
      </c>
      <c r="IA11" s="1">
        <v>-4.3472706366398661</v>
      </c>
      <c r="IB11" s="1">
        <v>-0.82686414255266494</v>
      </c>
      <c r="IC11" s="1">
        <v>-5.2679926556706294E-2</v>
      </c>
      <c r="ID11" s="1">
        <v>0</v>
      </c>
      <c r="IE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S11" s="1">
        <v>1</v>
      </c>
      <c r="IT11" s="1">
        <v>1</v>
      </c>
      <c r="IU11" s="1">
        <v>1.2</v>
      </c>
      <c r="IV11" s="1">
        <v>1.65</v>
      </c>
      <c r="IW11" s="1">
        <v>8.67</v>
      </c>
      <c r="IX11" s="1">
        <v>149.91999999999999</v>
      </c>
      <c r="IY11" s="1">
        <v>21.704999999999998</v>
      </c>
      <c r="IZ11" s="1">
        <v>922.78499999999997</v>
      </c>
      <c r="JA11" s="1">
        <v>110.00526315789473</v>
      </c>
      <c r="JB11" s="1">
        <v>20661.5</v>
      </c>
      <c r="JC11" s="1">
        <v>210.03669724770643</v>
      </c>
      <c r="JD11" s="1">
        <v>60261.743119266052</v>
      </c>
      <c r="JE11" s="1">
        <v>210.03669724770643</v>
      </c>
      <c r="JF11" s="1">
        <v>60261.743119266052</v>
      </c>
      <c r="JG11" s="1">
        <v>210.03669724770643</v>
      </c>
      <c r="JH11" s="1">
        <v>60261.743119266052</v>
      </c>
      <c r="JM11" s="1">
        <v>7.25</v>
      </c>
      <c r="JN11" s="1">
        <v>100.45</v>
      </c>
      <c r="JO11" s="1">
        <v>52.395000000000003</v>
      </c>
      <c r="JP11" s="1">
        <v>5768.1850000000004</v>
      </c>
      <c r="JQ11" s="1">
        <v>812.44500000000005</v>
      </c>
      <c r="JR11" s="1">
        <v>1414951.0149999999</v>
      </c>
      <c r="JS11" s="1">
        <v>2115.9650000000001</v>
      </c>
      <c r="JT11" s="1">
        <v>8987990.2249999996</v>
      </c>
      <c r="JU11" s="1">
        <v>10948.442105263159</v>
      </c>
      <c r="JV11" s="1">
        <v>205520526.32631579</v>
      </c>
      <c r="JW11" s="1">
        <v>20956.568807339449</v>
      </c>
      <c r="JX11" s="1">
        <v>600816233.35779822</v>
      </c>
      <c r="JY11" s="1">
        <v>20956.568807339449</v>
      </c>
      <c r="JZ11" s="1">
        <v>600816233.35779822</v>
      </c>
      <c r="KA11" s="1">
        <v>20956.568807339449</v>
      </c>
      <c r="KB11" s="1">
        <v>600816233.35779822</v>
      </c>
      <c r="KC11" s="1">
        <f t="shared" si="24"/>
        <v>1.6851000000000003</v>
      </c>
      <c r="KD11" s="1" t="e">
        <f t="shared" ca="1" si="47"/>
        <v>#NAME?</v>
      </c>
      <c r="KE11" s="1" t="e">
        <f t="shared" ca="1" si="48"/>
        <v>#NAME?</v>
      </c>
      <c r="KH11" s="1">
        <v>1</v>
      </c>
      <c r="KI11" s="1">
        <v>1</v>
      </c>
      <c r="KJ11" s="1">
        <v>1</v>
      </c>
      <c r="KK11" s="1">
        <v>1</v>
      </c>
      <c r="KL11" s="1">
        <v>0.95</v>
      </c>
      <c r="KM11" s="1">
        <v>0.54500000000000004</v>
      </c>
      <c r="KN11" s="1">
        <v>0.54500000000000004</v>
      </c>
      <c r="KO11" s="1">
        <v>0.54500000000000004</v>
      </c>
      <c r="KQ11" s="1">
        <v>13.822923946547419</v>
      </c>
      <c r="KR11" s="1">
        <v>16.642662101921065</v>
      </c>
      <c r="KS11" s="1">
        <v>19.018584154342658</v>
      </c>
      <c r="KT11" s="1">
        <v>19.546428927979445</v>
      </c>
      <c r="KU11" s="1">
        <v>19.908437167185532</v>
      </c>
      <c r="KV11" s="1">
        <v>20</v>
      </c>
      <c r="KW11" s="1">
        <v>20</v>
      </c>
      <c r="KX11" s="1">
        <v>20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L11" s="1">
        <v>1.7050000000000001</v>
      </c>
      <c r="LM11" s="1">
        <v>4.0449999999999999</v>
      </c>
      <c r="LN11" s="1">
        <v>25.425000000000001</v>
      </c>
      <c r="LO11" s="1">
        <v>1400.115</v>
      </c>
      <c r="LP11" s="1">
        <v>164.50306748466258</v>
      </c>
      <c r="LQ11" s="1">
        <v>41518.208588957052</v>
      </c>
      <c r="LR11" s="1">
        <v>185.65306122448979</v>
      </c>
      <c r="LS11" s="1">
        <v>49661.639455782315</v>
      </c>
      <c r="LT11" s="1">
        <v>212.72413793103448</v>
      </c>
      <c r="LU11" s="1">
        <v>60427.741379310348</v>
      </c>
      <c r="LV11" s="1">
        <v>212.72413793103448</v>
      </c>
      <c r="LW11" s="1">
        <v>60427.741379310348</v>
      </c>
      <c r="LX11" s="1">
        <v>212.72413793103448</v>
      </c>
      <c r="LY11" s="1">
        <v>60427.741379310348</v>
      </c>
      <c r="LZ11" s="1">
        <v>212.72413793103448</v>
      </c>
      <c r="MA11" s="1">
        <v>60427.741379310348</v>
      </c>
      <c r="MF11" s="1">
        <v>112.21</v>
      </c>
      <c r="MG11" s="1">
        <v>24675.59</v>
      </c>
      <c r="MH11" s="1">
        <v>2494.8249999999998</v>
      </c>
      <c r="MI11" s="1">
        <v>13761921.925000001</v>
      </c>
      <c r="MJ11" s="1">
        <v>16398.055214723925</v>
      </c>
      <c r="MK11" s="1">
        <v>413345674.43558282</v>
      </c>
      <c r="ML11" s="1">
        <v>18515.156462585033</v>
      </c>
      <c r="MM11" s="1">
        <v>494666420.80272108</v>
      </c>
      <c r="MN11" s="1">
        <v>21219.405172413793</v>
      </c>
      <c r="MO11" s="1">
        <v>602089900.5258621</v>
      </c>
      <c r="MP11" s="1">
        <v>21219.405172413793</v>
      </c>
      <c r="MQ11" s="1">
        <v>602089900.5258621</v>
      </c>
      <c r="MR11" s="1">
        <v>21219.405172413793</v>
      </c>
      <c r="MS11" s="1">
        <v>602089900.5258621</v>
      </c>
      <c r="MT11" s="1">
        <v>21219.405172413793</v>
      </c>
      <c r="MU11" s="1">
        <v>602089900.5258621</v>
      </c>
      <c r="MV11" s="1">
        <f t="shared" si="27"/>
        <v>1.6851000000000003</v>
      </c>
      <c r="MW11" s="1" t="e">
        <f t="shared" ca="1" si="49"/>
        <v>#NAME?</v>
      </c>
      <c r="MX11" s="1" t="e">
        <f t="shared" ca="1" si="50"/>
        <v>#NAME?</v>
      </c>
      <c r="NA11" s="1">
        <v>1</v>
      </c>
      <c r="NB11" s="1">
        <v>1</v>
      </c>
      <c r="NC11" s="1">
        <v>0.81499999999999995</v>
      </c>
      <c r="ND11" s="1">
        <v>0.73499999999999999</v>
      </c>
      <c r="NE11" s="1">
        <v>0.57999999999999996</v>
      </c>
      <c r="NF11" s="1">
        <v>0.57999999999999996</v>
      </c>
      <c r="NG11" s="1">
        <v>0.57999999999999996</v>
      </c>
      <c r="NH11" s="1">
        <v>0.57999999999999996</v>
      </c>
      <c r="NJ11" s="1">
        <v>0.53887228725548608</v>
      </c>
      <c r="NK11" s="1">
        <v>0.82520031747533817</v>
      </c>
      <c r="NL11" s="1">
        <v>0.96517541797523188</v>
      </c>
      <c r="NM11" s="1">
        <v>0.985936929285397</v>
      </c>
      <c r="NN11" s="1">
        <v>1</v>
      </c>
      <c r="NO11" s="1">
        <v>1</v>
      </c>
      <c r="NP11" s="1">
        <v>1</v>
      </c>
      <c r="NQ11" s="1">
        <v>1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</row>
    <row r="12" spans="1:390" s="1" customFormat="1" x14ac:dyDescent="0.25">
      <c r="A12" s="1">
        <v>500</v>
      </c>
      <c r="B12" s="1">
        <v>200</v>
      </c>
      <c r="C12" s="1">
        <v>100</v>
      </c>
      <c r="D12" s="1" t="s">
        <v>339</v>
      </c>
      <c r="E12" s="1">
        <v>10.871695164999997</v>
      </c>
      <c r="F12" s="1">
        <v>119.21358934544698</v>
      </c>
      <c r="G12" s="1">
        <f t="shared" si="0"/>
        <v>1.0198335847626652</v>
      </c>
      <c r="H12" s="1" t="e">
        <f t="shared" ca="1" si="31"/>
        <v>#NAME?</v>
      </c>
      <c r="I12" s="1" t="e">
        <f t="shared" ca="1" si="32"/>
        <v>#NAME?</v>
      </c>
      <c r="J12" s="1">
        <f t="shared" si="3"/>
        <v>2.1743390329999993E-4</v>
      </c>
      <c r="K12" s="1" t="e">
        <f t="shared" ca="1" si="33"/>
        <v>#NAME?</v>
      </c>
      <c r="L12" s="1" t="e">
        <f t="shared" ca="1" si="34"/>
        <v>#NAME?</v>
      </c>
      <c r="M12" s="1">
        <v>0</v>
      </c>
      <c r="N12" s="1">
        <v>1731.47</v>
      </c>
      <c r="O12" s="1">
        <v>1812.14</v>
      </c>
      <c r="P12" s="1">
        <v>3305551.71</v>
      </c>
      <c r="Q12" s="1">
        <f t="shared" si="6"/>
        <v>21700.330399999395</v>
      </c>
      <c r="R12" s="1" t="e">
        <f t="shared" ca="1" si="35"/>
        <v>#NAME?</v>
      </c>
      <c r="S12" s="1" t="e">
        <f t="shared" ca="1" si="36"/>
        <v>#NAME?</v>
      </c>
      <c r="T12" s="1">
        <v>49900</v>
      </c>
      <c r="U12" s="2">
        <v>2490010000</v>
      </c>
      <c r="V12" s="2">
        <f t="shared" si="9"/>
        <v>0</v>
      </c>
      <c r="W12" s="2" t="e">
        <f t="shared" ca="1" si="37"/>
        <v>#NAME?</v>
      </c>
      <c r="X12" s="2" t="e">
        <f t="shared" ca="1" si="38"/>
        <v>#NAME?</v>
      </c>
      <c r="Y12" s="2">
        <f t="shared" si="12"/>
        <v>0.998</v>
      </c>
      <c r="Z12" s="2" t="e">
        <f t="shared" ca="1" si="39"/>
        <v>#NAME?</v>
      </c>
      <c r="AA12" s="2" t="e">
        <f t="shared" ca="1" si="40"/>
        <v>#NAME?</v>
      </c>
      <c r="AB12" s="2">
        <v>500</v>
      </c>
      <c r="AC12" s="2">
        <v>250000</v>
      </c>
      <c r="AD12" s="2">
        <f t="shared" si="30"/>
        <v>1.0465904693699573</v>
      </c>
      <c r="AE12" s="2">
        <v>7797</v>
      </c>
      <c r="AF12" s="2">
        <v>7797</v>
      </c>
      <c r="AG12" s="2">
        <v>1735.86</v>
      </c>
      <c r="AH12" s="2">
        <v>3068887.77</v>
      </c>
      <c r="AI12" s="2">
        <v>49900</v>
      </c>
      <c r="AJ12" s="2">
        <v>1520.405</v>
      </c>
      <c r="AK12" s="2">
        <v>2364381.7650000001</v>
      </c>
      <c r="AL12" s="2"/>
      <c r="AM12" s="2"/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1.04</v>
      </c>
      <c r="BA12" s="2">
        <v>1.1200000000000001</v>
      </c>
      <c r="BB12" s="2">
        <v>268.078125</v>
      </c>
      <c r="BC12" s="2">
        <v>89105.703125</v>
      </c>
      <c r="BD12" s="2"/>
      <c r="BE12" s="2"/>
      <c r="BF12" s="2"/>
      <c r="BG12" s="2"/>
      <c r="BH12" s="2">
        <v>1.105</v>
      </c>
      <c r="BI12" s="2">
        <v>1.325</v>
      </c>
      <c r="BJ12" s="2">
        <v>1.34</v>
      </c>
      <c r="BK12" s="2">
        <v>2.15</v>
      </c>
      <c r="BL12" s="2">
        <v>1.625</v>
      </c>
      <c r="BM12" s="1">
        <v>3.5950000000000002</v>
      </c>
      <c r="BN12" s="1">
        <v>1.895</v>
      </c>
      <c r="BO12" s="1">
        <v>5.0449999999999999</v>
      </c>
      <c r="BP12" s="1">
        <v>3.24</v>
      </c>
      <c r="BQ12" s="1">
        <v>16.14</v>
      </c>
      <c r="BR12" s="1">
        <v>10.45</v>
      </c>
      <c r="BS12" s="1">
        <v>222.44</v>
      </c>
      <c r="BT12" s="1">
        <v>32.61</v>
      </c>
      <c r="BU12" s="1">
        <v>2124.85</v>
      </c>
      <c r="BV12" s="1">
        <v>26765.203125</v>
      </c>
      <c r="BW12" s="1">
        <v>888671654.609375</v>
      </c>
      <c r="BX12" s="1">
        <f t="shared" si="15"/>
        <v>1.4539749999999998</v>
      </c>
      <c r="BY12" s="1" t="e">
        <f t="shared" ca="1" si="41"/>
        <v>#NAME?</v>
      </c>
      <c r="BZ12" s="1" t="e">
        <f t="shared" ca="1" si="42"/>
        <v>#NAME?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0.32</v>
      </c>
      <c r="CL12" s="1">
        <v>-32634.383364000005</v>
      </c>
      <c r="CM12" s="1">
        <v>-13785.863111520001</v>
      </c>
      <c r="CN12" s="1">
        <v>-6373.514161439999</v>
      </c>
      <c r="CO12" s="1">
        <v>-3800.0482046399993</v>
      </c>
      <c r="CP12" s="1">
        <v>-1074.5849516799992</v>
      </c>
      <c r="CQ12" s="1">
        <v>-106.32977167999992</v>
      </c>
      <c r="CR12" s="1">
        <v>-12.159487680000002</v>
      </c>
      <c r="CS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G12" s="1">
        <v>1</v>
      </c>
      <c r="DH12" s="1">
        <v>1</v>
      </c>
      <c r="DI12" s="1">
        <v>1.0049999999999999</v>
      </c>
      <c r="DJ12" s="1">
        <v>1.0149999999999999</v>
      </c>
      <c r="DK12" s="1">
        <v>1.63</v>
      </c>
      <c r="DL12" s="1">
        <v>3.55</v>
      </c>
      <c r="DM12" s="1">
        <v>3.18</v>
      </c>
      <c r="DN12" s="1">
        <v>16.46</v>
      </c>
      <c r="DO12" s="1">
        <v>16.344999999999999</v>
      </c>
      <c r="DP12" s="1">
        <v>542.125</v>
      </c>
      <c r="DQ12" s="1">
        <v>138.94329896907217</v>
      </c>
      <c r="DR12" s="1">
        <v>37832.211340206188</v>
      </c>
      <c r="DS12" s="1">
        <v>197.96721311475409</v>
      </c>
      <c r="DT12" s="1">
        <v>57986.885245901642</v>
      </c>
      <c r="DU12" s="1">
        <v>267.44444444444446</v>
      </c>
      <c r="DV12" s="1">
        <v>87320.777777777781</v>
      </c>
      <c r="EA12" s="1">
        <v>1.44</v>
      </c>
      <c r="EB12" s="1">
        <v>2.71</v>
      </c>
      <c r="EC12" s="1">
        <v>20.53</v>
      </c>
      <c r="ED12" s="1">
        <v>809.75</v>
      </c>
      <c r="EE12" s="1">
        <v>106.145</v>
      </c>
      <c r="EF12" s="1">
        <v>20537.904999999999</v>
      </c>
      <c r="EG12" s="1">
        <v>267.16500000000002</v>
      </c>
      <c r="EH12" s="1">
        <v>136023.39499999999</v>
      </c>
      <c r="EI12" s="1">
        <v>1584.855</v>
      </c>
      <c r="EJ12" s="1">
        <v>5261412.6449999996</v>
      </c>
      <c r="EK12" s="1">
        <v>13846.185567010309</v>
      </c>
      <c r="EL12" s="1">
        <v>376981208.32989693</v>
      </c>
      <c r="EM12" s="1">
        <v>19751.377049180326</v>
      </c>
      <c r="EN12" s="1">
        <v>578134475.37704921</v>
      </c>
      <c r="EO12" s="1">
        <v>26699.111111111109</v>
      </c>
      <c r="EP12" s="1">
        <v>871226000.22222221</v>
      </c>
      <c r="EQ12" s="1">
        <f t="shared" si="18"/>
        <v>1.4539749999999998</v>
      </c>
      <c r="ER12" s="1" t="e">
        <f t="shared" ca="1" si="43"/>
        <v>#NAME?</v>
      </c>
      <c r="ES12" s="1" t="e">
        <f t="shared" ca="1" si="44"/>
        <v>#NAME?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0.97</v>
      </c>
      <c r="FB12" s="1">
        <v>0.30499999999999999</v>
      </c>
      <c r="FC12" s="1">
        <v>4.4999999999999998E-2</v>
      </c>
      <c r="FE12" s="1">
        <v>-10.966587030930581</v>
      </c>
      <c r="FF12" s="1">
        <v>53.963924617272433</v>
      </c>
      <c r="FG12" s="1">
        <v>88.593431983123452</v>
      </c>
      <c r="FH12" s="1">
        <v>98.562001600139823</v>
      </c>
      <c r="FI12" s="1">
        <v>105.11445184436081</v>
      </c>
      <c r="FJ12" s="1">
        <v>106.61555261651847</v>
      </c>
      <c r="FK12" s="1">
        <v>106.74948232754893</v>
      </c>
      <c r="FL12" s="1">
        <v>106.75752528361599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Z12" s="1">
        <v>1</v>
      </c>
      <c r="GA12" s="1">
        <v>1</v>
      </c>
      <c r="GB12" s="1">
        <v>1</v>
      </c>
      <c r="GC12" s="1">
        <v>1</v>
      </c>
      <c r="GD12" s="1">
        <v>1.1000000000000001</v>
      </c>
      <c r="GE12" s="1">
        <v>1.32</v>
      </c>
      <c r="GF12" s="1">
        <v>2.37</v>
      </c>
      <c r="GG12" s="1">
        <v>10.66</v>
      </c>
      <c r="GH12" s="1">
        <v>29.305</v>
      </c>
      <c r="GI12" s="1">
        <v>1744.5050000000001</v>
      </c>
      <c r="GJ12" s="1">
        <v>157.13888888888889</v>
      </c>
      <c r="GK12" s="1">
        <v>40619.416666666664</v>
      </c>
      <c r="GL12" s="1">
        <v>225.20491803278688</v>
      </c>
      <c r="GM12" s="1">
        <v>73147.303278688531</v>
      </c>
      <c r="GN12" s="1">
        <v>225.20491803278688</v>
      </c>
      <c r="GO12" s="1">
        <v>73147.303278688531</v>
      </c>
      <c r="GT12" s="1">
        <v>1.61</v>
      </c>
      <c r="GU12" s="1">
        <v>3.32</v>
      </c>
      <c r="GV12" s="1">
        <v>5.34</v>
      </c>
      <c r="GW12" s="1">
        <v>52.29</v>
      </c>
      <c r="GX12" s="1">
        <v>39.68</v>
      </c>
      <c r="GY12" s="1">
        <v>3235.19</v>
      </c>
      <c r="GZ12" s="1">
        <v>179.91499999999999</v>
      </c>
      <c r="HA12" s="1">
        <v>83675.574999999997</v>
      </c>
      <c r="HB12" s="1">
        <v>2881.6149999999998</v>
      </c>
      <c r="HC12" s="1">
        <v>17166791.454999998</v>
      </c>
      <c r="HD12" s="1">
        <v>15663.866666666667</v>
      </c>
      <c r="HE12" s="1">
        <v>404540566.64444447</v>
      </c>
      <c r="HF12" s="1">
        <v>22471.311475409835</v>
      </c>
      <c r="HG12" s="1">
        <v>729225166.14754093</v>
      </c>
      <c r="HH12" s="1">
        <v>22471.311475409835</v>
      </c>
      <c r="HI12" s="1">
        <v>729225166.14754093</v>
      </c>
      <c r="HJ12" s="1">
        <f t="shared" si="21"/>
        <v>1.4539749999999998</v>
      </c>
      <c r="HK12" s="1" t="e">
        <f t="shared" ca="1" si="45"/>
        <v>#NAME?</v>
      </c>
      <c r="HL12" s="1" t="e">
        <f t="shared" ca="1" si="46"/>
        <v>#NAME?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0.9</v>
      </c>
      <c r="HU12" s="1">
        <v>0.61</v>
      </c>
      <c r="HV12" s="1">
        <v>0.61</v>
      </c>
      <c r="HX12" s="1">
        <v>-37.729390898353898</v>
      </c>
      <c r="HY12" s="1">
        <v>-21.703931769306354</v>
      </c>
      <c r="HZ12" s="1">
        <v>-8.1674707682005945</v>
      </c>
      <c r="IA12" s="1">
        <v>-4.3012880356493657</v>
      </c>
      <c r="IB12" s="1">
        <v>-0.82216913225867971</v>
      </c>
      <c r="IC12" s="1">
        <v>-5.415620768440161E-2</v>
      </c>
      <c r="ID12" s="1">
        <v>0</v>
      </c>
      <c r="IE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S12" s="1">
        <v>1</v>
      </c>
      <c r="IT12" s="1">
        <v>1</v>
      </c>
      <c r="IU12" s="1">
        <v>1.1950000000000001</v>
      </c>
      <c r="IV12" s="1">
        <v>1.665</v>
      </c>
      <c r="IW12" s="1">
        <v>8.4499999999999993</v>
      </c>
      <c r="IX12" s="1">
        <v>140.05000000000001</v>
      </c>
      <c r="IY12" s="1">
        <v>23</v>
      </c>
      <c r="IZ12" s="1">
        <v>1380.54</v>
      </c>
      <c r="JA12" s="1">
        <v>106.73096446700508</v>
      </c>
      <c r="JB12" s="1">
        <v>20850.477157360405</v>
      </c>
      <c r="JC12" s="1">
        <v>225.20491803278688</v>
      </c>
      <c r="JD12" s="1">
        <v>73147.303278688531</v>
      </c>
      <c r="JE12" s="1">
        <v>225.20491803278688</v>
      </c>
      <c r="JF12" s="1">
        <v>73147.303278688531</v>
      </c>
      <c r="JG12" s="1">
        <v>225.20491803278688</v>
      </c>
      <c r="JH12" s="1">
        <v>73147.303278688531</v>
      </c>
      <c r="JM12" s="1">
        <v>6.33</v>
      </c>
      <c r="JN12" s="1">
        <v>71.02</v>
      </c>
      <c r="JO12" s="1">
        <v>55.024999999999999</v>
      </c>
      <c r="JP12" s="1">
        <v>5936.9849999999997</v>
      </c>
      <c r="JQ12" s="1">
        <v>793.22500000000002</v>
      </c>
      <c r="JR12" s="1">
        <v>1317017.4750000001</v>
      </c>
      <c r="JS12" s="1">
        <v>2251.0650000000001</v>
      </c>
      <c r="JT12" s="1">
        <v>13585372.795</v>
      </c>
      <c r="JU12" s="1">
        <v>10623.53807106599</v>
      </c>
      <c r="JV12" s="1">
        <v>207396787.47715735</v>
      </c>
      <c r="JW12" s="1">
        <v>22471.311475409835</v>
      </c>
      <c r="JX12" s="1">
        <v>729225166.14754093</v>
      </c>
      <c r="JY12" s="1">
        <v>22471.311475409835</v>
      </c>
      <c r="JZ12" s="1">
        <v>729225166.14754093</v>
      </c>
      <c r="KA12" s="1">
        <v>22471.311475409835</v>
      </c>
      <c r="KB12" s="1">
        <v>729225166.14754093</v>
      </c>
      <c r="KC12" s="1">
        <f t="shared" si="24"/>
        <v>1.4539749999999998</v>
      </c>
      <c r="KD12" s="1" t="e">
        <f t="shared" ca="1" si="47"/>
        <v>#NAME?</v>
      </c>
      <c r="KE12" s="1" t="e">
        <f t="shared" ca="1" si="48"/>
        <v>#NAME?</v>
      </c>
      <c r="KH12" s="1">
        <v>1</v>
      </c>
      <c r="KI12" s="1">
        <v>1</v>
      </c>
      <c r="KJ12" s="1">
        <v>1</v>
      </c>
      <c r="KK12" s="1">
        <v>1</v>
      </c>
      <c r="KL12" s="1">
        <v>0.98499999999999999</v>
      </c>
      <c r="KM12" s="1">
        <v>0.61</v>
      </c>
      <c r="KN12" s="1">
        <v>0.61</v>
      </c>
      <c r="KO12" s="1">
        <v>0.61</v>
      </c>
      <c r="KQ12" s="1">
        <v>13.460022877007175</v>
      </c>
      <c r="KR12" s="1">
        <v>16.732544946239802</v>
      </c>
      <c r="KS12" s="1">
        <v>19.001638074475231</v>
      </c>
      <c r="KT12" s="1">
        <v>19.540382464271346</v>
      </c>
      <c r="KU12" s="1">
        <v>19.90283104175057</v>
      </c>
      <c r="KV12" s="1">
        <v>20</v>
      </c>
      <c r="KW12" s="1">
        <v>20</v>
      </c>
      <c r="KX12" s="1">
        <v>20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L12" s="1">
        <v>1.7549999999999999</v>
      </c>
      <c r="LM12" s="1">
        <v>4.5449999999999999</v>
      </c>
      <c r="LN12" s="1">
        <v>25.63</v>
      </c>
      <c r="LO12" s="1">
        <v>1401.77</v>
      </c>
      <c r="LP12" s="1">
        <v>168.15428571428572</v>
      </c>
      <c r="LQ12" s="1">
        <v>45176.04</v>
      </c>
      <c r="LR12" s="1">
        <v>194.51572327044025</v>
      </c>
      <c r="LS12" s="1">
        <v>56708.591194968554</v>
      </c>
      <c r="LT12" s="1">
        <v>222.92436974789916</v>
      </c>
      <c r="LU12" s="1">
        <v>70336.45378151261</v>
      </c>
      <c r="LV12" s="1">
        <v>222.92436974789916</v>
      </c>
      <c r="LW12" s="1">
        <v>70336.45378151261</v>
      </c>
      <c r="LX12" s="1">
        <v>222.92436974789916</v>
      </c>
      <c r="LY12" s="1">
        <v>70336.45378151261</v>
      </c>
      <c r="LZ12" s="1">
        <v>222.92436974789916</v>
      </c>
      <c r="MA12" s="1">
        <v>70336.45378151261</v>
      </c>
      <c r="MF12" s="1">
        <v>121.16</v>
      </c>
      <c r="MG12" s="1">
        <v>29455.83</v>
      </c>
      <c r="MH12" s="1">
        <v>2516.6849999999999</v>
      </c>
      <c r="MI12" s="1">
        <v>13759448.435000001</v>
      </c>
      <c r="MJ12" s="1">
        <v>16766.085714285713</v>
      </c>
      <c r="MK12" s="1">
        <v>450204825.48000002</v>
      </c>
      <c r="ML12" s="1">
        <v>19402.389937106916</v>
      </c>
      <c r="MM12" s="1">
        <v>565250518.44025159</v>
      </c>
      <c r="MN12" s="1">
        <v>22243.151260504201</v>
      </c>
      <c r="MO12" s="1">
        <v>701194450.10924375</v>
      </c>
      <c r="MP12" s="1">
        <v>22243.151260504201</v>
      </c>
      <c r="MQ12" s="1">
        <v>701194450.10924375</v>
      </c>
      <c r="MR12" s="1">
        <v>22243.151260504201</v>
      </c>
      <c r="MS12" s="1">
        <v>701194450.10924375</v>
      </c>
      <c r="MT12" s="1">
        <v>22243.151260504201</v>
      </c>
      <c r="MU12" s="1">
        <v>701194450.10924375</v>
      </c>
      <c r="MV12" s="1">
        <f t="shared" si="27"/>
        <v>1.4539749999999998</v>
      </c>
      <c r="MW12" s="1" t="e">
        <f t="shared" ca="1" si="49"/>
        <v>#NAME?</v>
      </c>
      <c r="MX12" s="1" t="e">
        <f t="shared" ca="1" si="50"/>
        <v>#NAME?</v>
      </c>
      <c r="NA12" s="1">
        <v>1</v>
      </c>
      <c r="NB12" s="1">
        <v>1</v>
      </c>
      <c r="NC12" s="1">
        <v>0.875</v>
      </c>
      <c r="ND12" s="1">
        <v>0.79500000000000004</v>
      </c>
      <c r="NE12" s="1">
        <v>0.59499999999999997</v>
      </c>
      <c r="NF12" s="1">
        <v>0.59499999999999997</v>
      </c>
      <c r="NG12" s="1">
        <v>0.59499999999999997</v>
      </c>
      <c r="NH12" s="1">
        <v>0.59499999999999997</v>
      </c>
      <c r="NJ12" s="1">
        <v>0.54371299939391227</v>
      </c>
      <c r="NK12" s="1">
        <v>0.82452049241754144</v>
      </c>
      <c r="NL12" s="1">
        <v>0.9669582717761297</v>
      </c>
      <c r="NM12" s="1">
        <v>0.98461464685028188</v>
      </c>
      <c r="NN12" s="1">
        <v>1</v>
      </c>
      <c r="NO12" s="1">
        <v>1</v>
      </c>
      <c r="NP12" s="1">
        <v>1</v>
      </c>
      <c r="NQ12" s="1">
        <v>1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</row>
    <row r="13" spans="1:390" s="1" customFormat="1" x14ac:dyDescent="0.25">
      <c r="A13" s="1">
        <v>550</v>
      </c>
      <c r="B13" s="1">
        <v>200</v>
      </c>
      <c r="C13" s="1">
        <v>100</v>
      </c>
      <c r="D13" s="1" t="s">
        <v>350</v>
      </c>
      <c r="E13" s="1">
        <v>12.506041055000004</v>
      </c>
      <c r="F13" s="1">
        <v>157.80467243524751</v>
      </c>
      <c r="G13" s="1">
        <f t="shared" si="0"/>
        <v>1.4036095659018883</v>
      </c>
      <c r="H13" s="1" t="e">
        <f t="shared" ca="1" si="31"/>
        <v>#NAME?</v>
      </c>
      <c r="I13" s="1" t="e">
        <f t="shared" ca="1" si="32"/>
        <v>#NAME?</v>
      </c>
      <c r="J13" s="1">
        <f t="shared" si="3"/>
        <v>2.2738256463636372E-4</v>
      </c>
      <c r="K13" s="1" t="e">
        <f t="shared" ca="1" si="33"/>
        <v>#NAME?</v>
      </c>
      <c r="L13" s="1" t="e">
        <f t="shared" ca="1" si="34"/>
        <v>#NAME?</v>
      </c>
      <c r="M13" s="1">
        <v>0</v>
      </c>
      <c r="N13" s="1">
        <v>2022.885</v>
      </c>
      <c r="O13" s="1">
        <v>2122.2199999999998</v>
      </c>
      <c r="P13" s="1">
        <v>4530152.4400000004</v>
      </c>
      <c r="Q13" s="1">
        <f t="shared" si="6"/>
        <v>26334.71160000097</v>
      </c>
      <c r="R13" s="1" t="e">
        <f t="shared" ca="1" si="35"/>
        <v>#NAME?</v>
      </c>
      <c r="S13" s="1" t="e">
        <f t="shared" ca="1" si="36"/>
        <v>#NAME?</v>
      </c>
      <c r="T13" s="1">
        <v>54900</v>
      </c>
      <c r="U13" s="2">
        <v>3014010000</v>
      </c>
      <c r="V13" s="2">
        <f t="shared" si="9"/>
        <v>0</v>
      </c>
      <c r="W13" s="2" t="e">
        <f t="shared" ca="1" si="37"/>
        <v>#NAME?</v>
      </c>
      <c r="X13" s="2" t="e">
        <f t="shared" ca="1" si="38"/>
        <v>#NAME?</v>
      </c>
      <c r="Y13" s="2">
        <f t="shared" si="12"/>
        <v>0.99818181818181817</v>
      </c>
      <c r="Z13" s="2" t="e">
        <f t="shared" ca="1" si="39"/>
        <v>#NAME?</v>
      </c>
      <c r="AA13" s="2" t="e">
        <f t="shared" ca="1" si="40"/>
        <v>#NAME?</v>
      </c>
      <c r="AB13" s="2">
        <v>550</v>
      </c>
      <c r="AC13" s="2">
        <v>302500</v>
      </c>
      <c r="AD13" s="2">
        <f t="shared" si="30"/>
        <v>1.0491056090682367</v>
      </c>
      <c r="AE13" s="2">
        <v>7797</v>
      </c>
      <c r="AF13" s="2">
        <v>7797</v>
      </c>
      <c r="AG13" s="2">
        <v>1900.2650000000001</v>
      </c>
      <c r="AH13" s="2">
        <v>3673189.5750000002</v>
      </c>
      <c r="AI13" s="2">
        <v>54900</v>
      </c>
      <c r="AJ13" s="2">
        <v>1679.67</v>
      </c>
      <c r="AK13" s="2">
        <v>2880683.87</v>
      </c>
      <c r="AL13" s="2"/>
      <c r="AM13" s="2"/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1.03</v>
      </c>
      <c r="BA13" s="2">
        <v>1.0900000000000001</v>
      </c>
      <c r="BB13" s="2">
        <v>294.48333333333335</v>
      </c>
      <c r="BC13" s="2">
        <v>113737.25</v>
      </c>
      <c r="BD13" s="2"/>
      <c r="BE13" s="2"/>
      <c r="BF13" s="2"/>
      <c r="BG13" s="2"/>
      <c r="BH13" s="2">
        <v>1.07</v>
      </c>
      <c r="BI13" s="2">
        <v>1.22</v>
      </c>
      <c r="BJ13" s="2">
        <v>1.2949999999999999</v>
      </c>
      <c r="BK13" s="2">
        <v>2.0449999999999999</v>
      </c>
      <c r="BL13" s="2">
        <v>1.6</v>
      </c>
      <c r="BM13" s="1">
        <v>3.55</v>
      </c>
      <c r="BN13" s="1">
        <v>1.905</v>
      </c>
      <c r="BO13" s="1">
        <v>5.1950000000000003</v>
      </c>
      <c r="BP13" s="1">
        <v>3.3149999999999999</v>
      </c>
      <c r="BQ13" s="1">
        <v>17.684999999999999</v>
      </c>
      <c r="BR13" s="1">
        <v>11.5</v>
      </c>
      <c r="BS13" s="1">
        <v>236.37</v>
      </c>
      <c r="BT13" s="1">
        <v>31.86</v>
      </c>
      <c r="BU13" s="1">
        <v>1771.96</v>
      </c>
      <c r="BV13" s="1">
        <v>29396.933333333334</v>
      </c>
      <c r="BW13" s="1">
        <v>1134507431.1333334</v>
      </c>
      <c r="BX13" s="1">
        <f t="shared" si="15"/>
        <v>1.5659750000000003</v>
      </c>
      <c r="BY13" s="1" t="e">
        <f t="shared" ca="1" si="41"/>
        <v>#NAME?</v>
      </c>
      <c r="BZ13" s="1" t="e">
        <f t="shared" ca="1" si="42"/>
        <v>#NAME?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0.3</v>
      </c>
      <c r="CL13" s="1">
        <v>-32291.174914719999</v>
      </c>
      <c r="CM13" s="1">
        <v>-14640.832642559999</v>
      </c>
      <c r="CN13" s="1">
        <v>-6676.9926033600004</v>
      </c>
      <c r="CO13" s="1">
        <v>-4035.1240959999977</v>
      </c>
      <c r="CP13" s="1">
        <v>-1174.12506416</v>
      </c>
      <c r="CQ13" s="1">
        <v>-95.037799679999978</v>
      </c>
      <c r="CR13" s="1">
        <v>-13.02605663999999</v>
      </c>
      <c r="CS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G13" s="1">
        <v>1</v>
      </c>
      <c r="DH13" s="1">
        <v>1</v>
      </c>
      <c r="DI13" s="1">
        <v>1.0049999999999999</v>
      </c>
      <c r="DJ13" s="1">
        <v>1.0149999999999999</v>
      </c>
      <c r="DK13" s="1">
        <v>1.61</v>
      </c>
      <c r="DL13" s="1">
        <v>3.72</v>
      </c>
      <c r="DM13" s="1">
        <v>3.19</v>
      </c>
      <c r="DN13" s="1">
        <v>17.78</v>
      </c>
      <c r="DO13" s="1">
        <v>16.16</v>
      </c>
      <c r="DP13" s="1">
        <v>656.34</v>
      </c>
      <c r="DQ13" s="1">
        <v>152.67213114754099</v>
      </c>
      <c r="DR13" s="1">
        <v>43389.065573770495</v>
      </c>
      <c r="DS13" s="1">
        <v>256.1159420289855</v>
      </c>
      <c r="DT13" s="1">
        <v>91315.79710144928</v>
      </c>
      <c r="DU13" s="1">
        <v>261.85714285714283</v>
      </c>
      <c r="DV13" s="1">
        <v>84536.71428571429</v>
      </c>
      <c r="EA13" s="1">
        <v>1.37</v>
      </c>
      <c r="EB13" s="1">
        <v>2.34</v>
      </c>
      <c r="EC13" s="1">
        <v>17.3</v>
      </c>
      <c r="ED13" s="1">
        <v>529.17999999999995</v>
      </c>
      <c r="EE13" s="1">
        <v>103.66</v>
      </c>
      <c r="EF13" s="1">
        <v>22489.38</v>
      </c>
      <c r="EG13" s="1">
        <v>266.22000000000003</v>
      </c>
      <c r="EH13" s="1">
        <v>147697.51999999999</v>
      </c>
      <c r="EI13" s="1">
        <v>1562.38</v>
      </c>
      <c r="EJ13" s="1">
        <v>6390113.2000000002</v>
      </c>
      <c r="EK13" s="1">
        <v>15214.207650273223</v>
      </c>
      <c r="EL13" s="1">
        <v>432271819.14754099</v>
      </c>
      <c r="EM13" s="1">
        <v>25560.115942028984</v>
      </c>
      <c r="EN13" s="1">
        <v>910538301.9130435</v>
      </c>
      <c r="EO13" s="1">
        <v>26132.714285714286</v>
      </c>
      <c r="EP13" s="1">
        <v>842475719.28571427</v>
      </c>
      <c r="EQ13" s="1">
        <f t="shared" si="18"/>
        <v>1.5659750000000003</v>
      </c>
      <c r="ER13" s="1" t="e">
        <f t="shared" ca="1" si="43"/>
        <v>#NAME?</v>
      </c>
      <c r="ES13" s="1" t="e">
        <f t="shared" ca="1" si="44"/>
        <v>#NAME?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0.91500000000000004</v>
      </c>
      <c r="FB13" s="1">
        <v>0.34499999999999997</v>
      </c>
      <c r="FC13" s="1">
        <v>3.5000000000000003E-2</v>
      </c>
      <c r="FE13" s="1">
        <v>-12.877219560028211</v>
      </c>
      <c r="FF13" s="1">
        <v>55.637915288075426</v>
      </c>
      <c r="FG13" s="1">
        <v>88.433583784594489</v>
      </c>
      <c r="FH13" s="1">
        <v>98.970189166821442</v>
      </c>
      <c r="FI13" s="1">
        <v>105.15074469082965</v>
      </c>
      <c r="FJ13" s="1">
        <v>106.60807941423765</v>
      </c>
      <c r="FK13" s="1">
        <v>106.7502067104041</v>
      </c>
      <c r="FL13" s="1">
        <v>106.75752528361599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Z13" s="1">
        <v>1</v>
      </c>
      <c r="GA13" s="1">
        <v>1</v>
      </c>
      <c r="GB13" s="1">
        <v>1</v>
      </c>
      <c r="GC13" s="1">
        <v>1</v>
      </c>
      <c r="GD13" s="1">
        <v>1.075</v>
      </c>
      <c r="GE13" s="1">
        <v>1.2350000000000001</v>
      </c>
      <c r="GF13" s="1">
        <v>2.125</v>
      </c>
      <c r="GG13" s="1">
        <v>6.5650000000000004</v>
      </c>
      <c r="GH13" s="1">
        <v>32.244999999999997</v>
      </c>
      <c r="GI13" s="1">
        <v>2366.0250000000001</v>
      </c>
      <c r="GJ13" s="1">
        <v>185.56451612903226</v>
      </c>
      <c r="GK13" s="1">
        <v>54706.263440860217</v>
      </c>
      <c r="GL13" s="1">
        <v>243.34351145038167</v>
      </c>
      <c r="GM13" s="1">
        <v>79684.610687022898</v>
      </c>
      <c r="GN13" s="1">
        <v>243.34351145038167</v>
      </c>
      <c r="GO13" s="1">
        <v>79684.610687022898</v>
      </c>
      <c r="GT13" s="1">
        <v>1.42</v>
      </c>
      <c r="GU13" s="1">
        <v>2.64</v>
      </c>
      <c r="GV13" s="1">
        <v>5.22</v>
      </c>
      <c r="GW13" s="1">
        <v>47.3</v>
      </c>
      <c r="GX13" s="1">
        <v>41.774999999999999</v>
      </c>
      <c r="GY13" s="1">
        <v>3094.585</v>
      </c>
      <c r="GZ13" s="1">
        <v>161.68</v>
      </c>
      <c r="HA13" s="1">
        <v>47372.11</v>
      </c>
      <c r="HB13" s="1">
        <v>3172.25</v>
      </c>
      <c r="HC13" s="1">
        <v>23343101.18</v>
      </c>
      <c r="HD13" s="1">
        <v>18504.365591397851</v>
      </c>
      <c r="HE13" s="1">
        <v>545168276.23655915</v>
      </c>
      <c r="HF13" s="1">
        <v>24281.213740458013</v>
      </c>
      <c r="HG13" s="1">
        <v>794344213.73282444</v>
      </c>
      <c r="HH13" s="1">
        <v>24281.213740458013</v>
      </c>
      <c r="HI13" s="1">
        <v>794344213.73282444</v>
      </c>
      <c r="HJ13" s="1">
        <f t="shared" si="21"/>
        <v>1.5659750000000003</v>
      </c>
      <c r="HK13" s="1" t="e">
        <f t="shared" ca="1" si="45"/>
        <v>#NAME?</v>
      </c>
      <c r="HL13" s="1" t="e">
        <f t="shared" ca="1" si="46"/>
        <v>#NAME?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0.93</v>
      </c>
      <c r="HU13" s="1">
        <v>0.65500000000000003</v>
      </c>
      <c r="HV13" s="1">
        <v>0.65500000000000003</v>
      </c>
      <c r="HX13" s="1">
        <v>-39.196550690488309</v>
      </c>
      <c r="HY13" s="1">
        <v>-21.194066004592916</v>
      </c>
      <c r="HZ13" s="1">
        <v>-8.2084590386381109</v>
      </c>
      <c r="IA13" s="1">
        <v>-4.2834429866503356</v>
      </c>
      <c r="IB13" s="1">
        <v>-0.80504399410440752</v>
      </c>
      <c r="IC13" s="1">
        <v>-5.0704867934254848E-2</v>
      </c>
      <c r="ID13" s="1">
        <v>0</v>
      </c>
      <c r="IE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S13" s="1">
        <v>1</v>
      </c>
      <c r="IT13" s="1">
        <v>1</v>
      </c>
      <c r="IU13" s="1">
        <v>1.1850000000000001</v>
      </c>
      <c r="IV13" s="1">
        <v>1.625</v>
      </c>
      <c r="IW13" s="1">
        <v>9.23</v>
      </c>
      <c r="IX13" s="1">
        <v>195.66</v>
      </c>
      <c r="IY13" s="1">
        <v>23.204999999999998</v>
      </c>
      <c r="IZ13" s="1">
        <v>1047.0250000000001</v>
      </c>
      <c r="JA13" s="1">
        <v>120.82323232323232</v>
      </c>
      <c r="JB13" s="1">
        <v>27233.641414141413</v>
      </c>
      <c r="JC13" s="1">
        <v>243.34351145038167</v>
      </c>
      <c r="JD13" s="1">
        <v>79684.610687022898</v>
      </c>
      <c r="JE13" s="1">
        <v>243.34351145038167</v>
      </c>
      <c r="JF13" s="1">
        <v>79684.610687022898</v>
      </c>
      <c r="JG13" s="1">
        <v>243.34351145038167</v>
      </c>
      <c r="JH13" s="1">
        <v>79684.610687022898</v>
      </c>
      <c r="JM13" s="1">
        <v>6.2</v>
      </c>
      <c r="JN13" s="1">
        <v>65.95</v>
      </c>
      <c r="JO13" s="1">
        <v>55.24</v>
      </c>
      <c r="JP13" s="1">
        <v>5988.63</v>
      </c>
      <c r="JQ13" s="1">
        <v>872.93</v>
      </c>
      <c r="JR13" s="1">
        <v>1874056.29</v>
      </c>
      <c r="JS13" s="1">
        <v>2268.625</v>
      </c>
      <c r="JT13" s="1">
        <v>10221958.775</v>
      </c>
      <c r="JU13" s="1">
        <v>12031.050505050505</v>
      </c>
      <c r="JV13" s="1">
        <v>271101223.8888889</v>
      </c>
      <c r="JW13" s="1">
        <v>24281.213740458013</v>
      </c>
      <c r="JX13" s="1">
        <v>794344213.73282444</v>
      </c>
      <c r="JY13" s="1">
        <v>24281.213740458013</v>
      </c>
      <c r="JZ13" s="1">
        <v>794344213.73282444</v>
      </c>
      <c r="KA13" s="1">
        <v>24281.213740458013</v>
      </c>
      <c r="KB13" s="1">
        <v>794344213.73282444</v>
      </c>
      <c r="KC13" s="1">
        <f t="shared" si="24"/>
        <v>1.5659750000000003</v>
      </c>
      <c r="KD13" s="1" t="e">
        <f t="shared" ca="1" si="47"/>
        <v>#NAME?</v>
      </c>
      <c r="KE13" s="1" t="e">
        <f t="shared" ca="1" si="48"/>
        <v>#NAME?</v>
      </c>
      <c r="KH13" s="1">
        <v>1</v>
      </c>
      <c r="KI13" s="1">
        <v>1</v>
      </c>
      <c r="KJ13" s="1">
        <v>1</v>
      </c>
      <c r="KK13" s="1">
        <v>1</v>
      </c>
      <c r="KL13" s="1">
        <v>0.99</v>
      </c>
      <c r="KM13" s="1">
        <v>0.65500000000000003</v>
      </c>
      <c r="KN13" s="1">
        <v>0.65500000000000003</v>
      </c>
      <c r="KO13" s="1">
        <v>0.65500000000000003</v>
      </c>
      <c r="KQ13" s="1">
        <v>13.311346599396886</v>
      </c>
      <c r="KR13" s="1">
        <v>16.686907222754044</v>
      </c>
      <c r="KS13" s="1">
        <v>19.024186956004154</v>
      </c>
      <c r="KT13" s="1">
        <v>19.538993938172354</v>
      </c>
      <c r="KU13" s="1">
        <v>19.90242242210477</v>
      </c>
      <c r="KV13" s="1">
        <v>20</v>
      </c>
      <c r="KW13" s="1">
        <v>20</v>
      </c>
      <c r="KX13" s="1">
        <v>20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L13" s="1">
        <v>1.905</v>
      </c>
      <c r="LM13" s="1">
        <v>6.2450000000000001</v>
      </c>
      <c r="LN13" s="1">
        <v>24.234999999999999</v>
      </c>
      <c r="LO13" s="1">
        <v>1165.4549999999999</v>
      </c>
      <c r="LP13" s="1">
        <v>191.45856353591159</v>
      </c>
      <c r="LQ13" s="1">
        <v>56296.265193370164</v>
      </c>
      <c r="LR13" s="1">
        <v>224.90361445783134</v>
      </c>
      <c r="LS13" s="1">
        <v>74663.759036144576</v>
      </c>
      <c r="LT13" s="1">
        <v>258.94488188976379</v>
      </c>
      <c r="LU13" s="1">
        <v>91180.598425196848</v>
      </c>
      <c r="LV13" s="1">
        <v>258.94488188976379</v>
      </c>
      <c r="LW13" s="1">
        <v>91180.598425196848</v>
      </c>
      <c r="LX13" s="1">
        <v>258.94488188976379</v>
      </c>
      <c r="LY13" s="1">
        <v>91180.598425196848</v>
      </c>
      <c r="LZ13" s="1">
        <v>258.94488188976379</v>
      </c>
      <c r="MA13" s="1">
        <v>91180.598425196848</v>
      </c>
      <c r="MF13" s="1">
        <v>133.60499999999999</v>
      </c>
      <c r="MG13" s="1">
        <v>44554.084999999999</v>
      </c>
      <c r="MH13" s="1">
        <v>2372.0500000000002</v>
      </c>
      <c r="MI13" s="1">
        <v>11399407.27</v>
      </c>
      <c r="MJ13" s="1">
        <v>19093.331491712706</v>
      </c>
      <c r="MK13" s="1">
        <v>560948872.18232048</v>
      </c>
      <c r="ML13" s="1">
        <v>22438.024096385543</v>
      </c>
      <c r="MM13" s="1">
        <v>744289379.83132529</v>
      </c>
      <c r="MN13" s="1">
        <v>25845.51968503937</v>
      </c>
      <c r="MO13" s="1">
        <v>909188435.36220467</v>
      </c>
      <c r="MP13" s="1">
        <v>25845.51968503937</v>
      </c>
      <c r="MQ13" s="1">
        <v>909188435.36220467</v>
      </c>
      <c r="MR13" s="1">
        <v>25845.51968503937</v>
      </c>
      <c r="MS13" s="1">
        <v>909188435.36220467</v>
      </c>
      <c r="MT13" s="1">
        <v>25845.51968503937</v>
      </c>
      <c r="MU13" s="1">
        <v>909188435.36220467</v>
      </c>
      <c r="MV13" s="1">
        <f t="shared" si="27"/>
        <v>1.5659750000000003</v>
      </c>
      <c r="MW13" s="1" t="e">
        <f t="shared" ca="1" si="49"/>
        <v>#NAME?</v>
      </c>
      <c r="MX13" s="1" t="e">
        <f t="shared" ca="1" si="50"/>
        <v>#NAME?</v>
      </c>
      <c r="NA13" s="1">
        <v>1</v>
      </c>
      <c r="NB13" s="1">
        <v>1</v>
      </c>
      <c r="NC13" s="1">
        <v>0.90500000000000003</v>
      </c>
      <c r="ND13" s="1">
        <v>0.83</v>
      </c>
      <c r="NE13" s="1">
        <v>0.63500000000000001</v>
      </c>
      <c r="NF13" s="1">
        <v>0.63500000000000001</v>
      </c>
      <c r="NG13" s="1">
        <v>0.63500000000000001</v>
      </c>
      <c r="NH13" s="1">
        <v>0.63500000000000001</v>
      </c>
      <c r="NJ13" s="1">
        <v>0.55149586855430066</v>
      </c>
      <c r="NK13" s="1">
        <v>0.82072975903847489</v>
      </c>
      <c r="NL13" s="1">
        <v>0.96354097790251403</v>
      </c>
      <c r="NM13" s="1">
        <v>0.98422563995747503</v>
      </c>
      <c r="NN13" s="1">
        <v>1</v>
      </c>
      <c r="NO13" s="1">
        <v>1</v>
      </c>
      <c r="NP13" s="1">
        <v>1</v>
      </c>
      <c r="NQ13" s="1">
        <v>1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</row>
    <row r="14" spans="1:390" s="1" customFormat="1" x14ac:dyDescent="0.25">
      <c r="A14" s="1">
        <v>600</v>
      </c>
      <c r="B14" s="1">
        <v>200</v>
      </c>
      <c r="C14" s="1">
        <v>100</v>
      </c>
      <c r="D14" s="1" t="s">
        <v>343</v>
      </c>
      <c r="E14" s="1">
        <v>14.035324585000005</v>
      </c>
      <c r="F14" s="1">
        <v>198.44820109730804</v>
      </c>
      <c r="G14" s="1">
        <f t="shared" si="0"/>
        <v>1.4578648910024867</v>
      </c>
      <c r="H14" s="1" t="e">
        <f t="shared" ca="1" si="31"/>
        <v>#NAME?</v>
      </c>
      <c r="I14" s="1" t="e">
        <f t="shared" ca="1" si="32"/>
        <v>#NAME?</v>
      </c>
      <c r="J14" s="1">
        <f t="shared" si="3"/>
        <v>2.3392207641666674E-4</v>
      </c>
      <c r="K14" s="1" t="e">
        <f t="shared" ca="1" si="33"/>
        <v>#NAME?</v>
      </c>
      <c r="L14" s="1" t="e">
        <f t="shared" ca="1" si="34"/>
        <v>#NAME?</v>
      </c>
      <c r="M14" s="1">
        <v>0</v>
      </c>
      <c r="N14" s="1">
        <v>2331.6950000000002</v>
      </c>
      <c r="O14" s="1">
        <v>2452.6950000000002</v>
      </c>
      <c r="P14" s="1">
        <v>6044427.1449999996</v>
      </c>
      <c r="Q14" s="1">
        <f t="shared" si="6"/>
        <v>28714.381974998862</v>
      </c>
      <c r="R14" s="1" t="e">
        <f t="shared" ca="1" si="35"/>
        <v>#NAME?</v>
      </c>
      <c r="S14" s="1" t="e">
        <f t="shared" ca="1" si="36"/>
        <v>#NAME?</v>
      </c>
      <c r="T14" s="1">
        <v>59900</v>
      </c>
      <c r="U14" s="2">
        <v>3588010000</v>
      </c>
      <c r="V14" s="2">
        <f t="shared" si="9"/>
        <v>0</v>
      </c>
      <c r="W14" s="2" t="e">
        <f t="shared" ca="1" si="37"/>
        <v>#NAME?</v>
      </c>
      <c r="X14" s="2" t="e">
        <f t="shared" ca="1" si="38"/>
        <v>#NAME?</v>
      </c>
      <c r="Y14" s="2">
        <f t="shared" si="12"/>
        <v>0.99833333333333329</v>
      </c>
      <c r="Z14" s="2" t="e">
        <f t="shared" ca="1" si="39"/>
        <v>#NAME?</v>
      </c>
      <c r="AA14" s="2" t="e">
        <f t="shared" ca="1" si="40"/>
        <v>#NAME?</v>
      </c>
      <c r="AB14" s="2">
        <v>600</v>
      </c>
      <c r="AC14" s="2">
        <v>360000</v>
      </c>
      <c r="AD14" s="2">
        <f t="shared" si="30"/>
        <v>1.0518935795633648</v>
      </c>
      <c r="AE14" s="2">
        <v>7797</v>
      </c>
      <c r="AF14" s="2">
        <v>7797</v>
      </c>
      <c r="AG14" s="2">
        <v>2052.895</v>
      </c>
      <c r="AH14" s="2">
        <v>4271512.665</v>
      </c>
      <c r="AI14" s="2">
        <v>59900</v>
      </c>
      <c r="AJ14" s="2">
        <v>1832.7650000000001</v>
      </c>
      <c r="AK14" s="2">
        <v>3415022.9049999998</v>
      </c>
      <c r="AL14" s="2"/>
      <c r="AM14" s="2"/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1.0249999999999999</v>
      </c>
      <c r="BA14" s="2">
        <v>1.075</v>
      </c>
      <c r="BB14" s="2">
        <v>303.13846153846151</v>
      </c>
      <c r="BC14" s="2">
        <v>122490.64615384616</v>
      </c>
      <c r="BD14" s="2"/>
      <c r="BE14" s="2"/>
      <c r="BF14" s="2"/>
      <c r="BG14" s="2"/>
      <c r="BH14" s="2">
        <v>1.105</v>
      </c>
      <c r="BI14" s="2">
        <v>1.325</v>
      </c>
      <c r="BJ14" s="2">
        <v>1.35</v>
      </c>
      <c r="BK14" s="2">
        <v>2.3199999999999998</v>
      </c>
      <c r="BL14" s="2">
        <v>1.71</v>
      </c>
      <c r="BM14" s="1">
        <v>4.28</v>
      </c>
      <c r="BN14" s="1">
        <v>2.085</v>
      </c>
      <c r="BO14" s="1">
        <v>6.8250000000000002</v>
      </c>
      <c r="BP14" s="1">
        <v>3.625</v>
      </c>
      <c r="BQ14" s="1">
        <v>24.765000000000001</v>
      </c>
      <c r="BR14" s="1">
        <v>10.88</v>
      </c>
      <c r="BS14" s="1">
        <v>258.13</v>
      </c>
      <c r="BT14" s="1">
        <v>33.15</v>
      </c>
      <c r="BU14" s="1">
        <v>1987.48</v>
      </c>
      <c r="BV14" s="1">
        <v>30260.33846153846</v>
      </c>
      <c r="BW14" s="1">
        <v>1221521815.2307692</v>
      </c>
      <c r="BX14" s="1">
        <f t="shared" si="15"/>
        <v>2.4777750000000003</v>
      </c>
      <c r="BY14" s="1" t="e">
        <f t="shared" ca="1" si="41"/>
        <v>#NAME?</v>
      </c>
      <c r="BZ14" s="1" t="e">
        <f t="shared" ca="1" si="42"/>
        <v>#NAME?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0.32500000000000001</v>
      </c>
      <c r="CL14" s="1">
        <v>-33795.38722911998</v>
      </c>
      <c r="CM14" s="1">
        <v>-15760.077503199996</v>
      </c>
      <c r="CN14" s="1">
        <v>-6811.9644204800006</v>
      </c>
      <c r="CO14" s="1">
        <v>-3590.3241915200006</v>
      </c>
      <c r="CP14" s="1">
        <v>-1034.3066838400002</v>
      </c>
      <c r="CQ14" s="1">
        <v>-107.88046591999999</v>
      </c>
      <c r="CR14" s="1">
        <v>-12.712352000000001</v>
      </c>
      <c r="CS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G14" s="1">
        <v>1</v>
      </c>
      <c r="DH14" s="1">
        <v>1</v>
      </c>
      <c r="DI14" s="1">
        <v>1</v>
      </c>
      <c r="DJ14" s="1">
        <v>1</v>
      </c>
      <c r="DK14" s="1">
        <v>1.49</v>
      </c>
      <c r="DL14" s="1">
        <v>2.84</v>
      </c>
      <c r="DM14" s="1">
        <v>3.2949999999999999</v>
      </c>
      <c r="DN14" s="1">
        <v>18.934999999999999</v>
      </c>
      <c r="DO14" s="1">
        <v>14.68</v>
      </c>
      <c r="DP14" s="1">
        <v>625.86</v>
      </c>
      <c r="DQ14" s="1">
        <v>160.2565445026178</v>
      </c>
      <c r="DR14" s="1">
        <v>47922.30890052356</v>
      </c>
      <c r="DS14" s="1">
        <v>279.77464788732397</v>
      </c>
      <c r="DT14" s="1">
        <v>109013.6338028169</v>
      </c>
      <c r="DU14" s="1">
        <v>190.75</v>
      </c>
      <c r="DV14" s="1">
        <v>65960.25</v>
      </c>
      <c r="EA14" s="1">
        <v>1.365</v>
      </c>
      <c r="EB14" s="1">
        <v>2.3250000000000002</v>
      </c>
      <c r="EC14" s="1">
        <v>18.28</v>
      </c>
      <c r="ED14" s="1">
        <v>626.41</v>
      </c>
      <c r="EE14" s="1">
        <v>90.625</v>
      </c>
      <c r="EF14" s="1">
        <v>15141.405000000001</v>
      </c>
      <c r="EG14" s="1">
        <v>273.52499999999998</v>
      </c>
      <c r="EH14" s="1">
        <v>154802.565</v>
      </c>
      <c r="EI14" s="1">
        <v>1414.5250000000001</v>
      </c>
      <c r="EJ14" s="1">
        <v>6090053.6849999996</v>
      </c>
      <c r="EK14" s="1">
        <v>15973.560209424084</v>
      </c>
      <c r="EL14" s="1">
        <v>477666657.42408377</v>
      </c>
      <c r="EM14" s="1">
        <v>27923.464788732395</v>
      </c>
      <c r="EN14" s="1">
        <v>1087147474.4507043</v>
      </c>
      <c r="EO14" s="1">
        <v>19025.5</v>
      </c>
      <c r="EP14" s="1">
        <v>657444673.5</v>
      </c>
      <c r="EQ14" s="1">
        <f t="shared" si="18"/>
        <v>2.4777750000000003</v>
      </c>
      <c r="ER14" s="1" t="e">
        <f t="shared" ca="1" si="43"/>
        <v>#NAME?</v>
      </c>
      <c r="ES14" s="1" t="e">
        <f t="shared" ca="1" si="44"/>
        <v>#NAME?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0.95499999999999996</v>
      </c>
      <c r="FB14" s="1">
        <v>0.35499999999999998</v>
      </c>
      <c r="FC14" s="1">
        <v>0.02</v>
      </c>
      <c r="FE14" s="1">
        <v>-12.01175969879624</v>
      </c>
      <c r="FF14" s="1">
        <v>57.038687138548966</v>
      </c>
      <c r="FG14" s="1">
        <v>88.333529888413963</v>
      </c>
      <c r="FH14" s="1">
        <v>98.938436831114217</v>
      </c>
      <c r="FI14" s="1">
        <v>105.2052424582637</v>
      </c>
      <c r="FJ14" s="1">
        <v>106.6183785482513</v>
      </c>
      <c r="FK14" s="1">
        <v>106.74983036586325</v>
      </c>
      <c r="FL14" s="1">
        <v>106.75752528361598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Z14" s="1">
        <v>1</v>
      </c>
      <c r="GA14" s="1">
        <v>1</v>
      </c>
      <c r="GB14" s="1">
        <v>1</v>
      </c>
      <c r="GC14" s="1">
        <v>1</v>
      </c>
      <c r="GD14" s="1">
        <v>1.115</v>
      </c>
      <c r="GE14" s="1">
        <v>1.355</v>
      </c>
      <c r="GF14" s="1">
        <v>2.2149999999999999</v>
      </c>
      <c r="GG14" s="1">
        <v>8.1649999999999991</v>
      </c>
      <c r="GH14" s="1">
        <v>27.81</v>
      </c>
      <c r="GI14" s="1">
        <v>1565.52</v>
      </c>
      <c r="GJ14" s="1">
        <v>175.2659574468085</v>
      </c>
      <c r="GK14" s="1">
        <v>49949.542553191488</v>
      </c>
      <c r="GL14" s="1">
        <v>241.84892086330936</v>
      </c>
      <c r="GM14" s="1">
        <v>83316.021582733811</v>
      </c>
      <c r="GN14" s="1">
        <v>241.84892086330936</v>
      </c>
      <c r="GO14" s="1">
        <v>83316.021582733811</v>
      </c>
      <c r="GT14" s="1">
        <v>1.51</v>
      </c>
      <c r="GU14" s="1">
        <v>2.93</v>
      </c>
      <c r="GV14" s="1">
        <v>5.47</v>
      </c>
      <c r="GW14" s="1">
        <v>49.45</v>
      </c>
      <c r="GX14" s="1">
        <v>45.61</v>
      </c>
      <c r="GY14" s="1">
        <v>3725.01</v>
      </c>
      <c r="GZ14" s="1">
        <v>164.3</v>
      </c>
      <c r="HA14" s="1">
        <v>59775.11</v>
      </c>
      <c r="HB14" s="1">
        <v>2729.56</v>
      </c>
      <c r="HC14" s="1">
        <v>15368211.33</v>
      </c>
      <c r="HD14" s="1">
        <v>17480.739361702126</v>
      </c>
      <c r="HE14" s="1">
        <v>497908370.2393617</v>
      </c>
      <c r="HF14" s="1">
        <v>24137.280575539568</v>
      </c>
      <c r="HG14" s="1">
        <v>830852503.6834532</v>
      </c>
      <c r="HH14" s="1">
        <v>24137.280575539568</v>
      </c>
      <c r="HI14" s="1">
        <v>830852503.6834532</v>
      </c>
      <c r="HJ14" s="1">
        <f t="shared" si="21"/>
        <v>2.4777750000000003</v>
      </c>
      <c r="HK14" s="1" t="e">
        <f t="shared" ca="1" si="45"/>
        <v>#NAME?</v>
      </c>
      <c r="HL14" s="1" t="e">
        <f t="shared" ca="1" si="46"/>
        <v>#NAME?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0.94</v>
      </c>
      <c r="HU14" s="1">
        <v>0.69499999999999995</v>
      </c>
      <c r="HV14" s="1">
        <v>0.69499999999999995</v>
      </c>
      <c r="HX14" s="1">
        <v>-41.106813235425804</v>
      </c>
      <c r="HY14" s="1">
        <v>-22.397104582073194</v>
      </c>
      <c r="HZ14" s="1">
        <v>-8.5306549096383364</v>
      </c>
      <c r="IA14" s="1">
        <v>-4.3816809088510302</v>
      </c>
      <c r="IB14" s="1">
        <v>-0.83427330743839645</v>
      </c>
      <c r="IC14" s="1">
        <v>-4.8900779123434768E-2</v>
      </c>
      <c r="ID14" s="1">
        <v>0</v>
      </c>
      <c r="IE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S14" s="1">
        <v>1</v>
      </c>
      <c r="IT14" s="1">
        <v>1</v>
      </c>
      <c r="IU14" s="1">
        <v>1.2</v>
      </c>
      <c r="IV14" s="1">
        <v>1.68</v>
      </c>
      <c r="IW14" s="1">
        <v>9.08</v>
      </c>
      <c r="IX14" s="1">
        <v>142.4</v>
      </c>
      <c r="IY14" s="1">
        <v>23.3</v>
      </c>
      <c r="IZ14" s="1">
        <v>1511.53</v>
      </c>
      <c r="JA14" s="1">
        <v>112.73737373737374</v>
      </c>
      <c r="JB14" s="1">
        <v>22010.464646464647</v>
      </c>
      <c r="JC14" s="1">
        <v>241.84892086330936</v>
      </c>
      <c r="JD14" s="1">
        <v>83316.021582733811</v>
      </c>
      <c r="JE14" s="1">
        <v>241.84892086330936</v>
      </c>
      <c r="JF14" s="1">
        <v>83316.021582733811</v>
      </c>
      <c r="JG14" s="1">
        <v>241.84892086330936</v>
      </c>
      <c r="JH14" s="1">
        <v>83316.021582733811</v>
      </c>
      <c r="JM14" s="1">
        <v>8.23</v>
      </c>
      <c r="JN14" s="1">
        <v>126.1</v>
      </c>
      <c r="JO14" s="1">
        <v>56.555</v>
      </c>
      <c r="JP14" s="1">
        <v>6329.625</v>
      </c>
      <c r="JQ14" s="1">
        <v>856.14499999999998</v>
      </c>
      <c r="JR14" s="1">
        <v>1335214.425</v>
      </c>
      <c r="JS14" s="1">
        <v>2282.1</v>
      </c>
      <c r="JT14" s="1">
        <v>14909764.449999999</v>
      </c>
      <c r="JU14" s="1">
        <v>11227.520202020201</v>
      </c>
      <c r="JV14" s="1">
        <v>219098653.23737374</v>
      </c>
      <c r="JW14" s="1">
        <v>24137.280575539568</v>
      </c>
      <c r="JX14" s="1">
        <v>830852503.6834532</v>
      </c>
      <c r="JY14" s="1">
        <v>24137.280575539568</v>
      </c>
      <c r="JZ14" s="1">
        <v>830852503.6834532</v>
      </c>
      <c r="KA14" s="1">
        <v>24137.280575539568</v>
      </c>
      <c r="KB14" s="1">
        <v>830852503.6834532</v>
      </c>
      <c r="KC14" s="1">
        <f t="shared" si="24"/>
        <v>2.4777750000000003</v>
      </c>
      <c r="KD14" s="1" t="e">
        <f t="shared" ca="1" si="47"/>
        <v>#NAME?</v>
      </c>
      <c r="KE14" s="1" t="e">
        <f t="shared" ca="1" si="48"/>
        <v>#NAME?</v>
      </c>
      <c r="KH14" s="1">
        <v>1</v>
      </c>
      <c r="KI14" s="1">
        <v>1</v>
      </c>
      <c r="KJ14" s="1">
        <v>1</v>
      </c>
      <c r="KK14" s="1">
        <v>1</v>
      </c>
      <c r="KL14" s="1">
        <v>0.99</v>
      </c>
      <c r="KM14" s="1">
        <v>0.69499999999999995</v>
      </c>
      <c r="KN14" s="1">
        <v>0.69499999999999995</v>
      </c>
      <c r="KO14" s="1">
        <v>0.69499999999999995</v>
      </c>
      <c r="KQ14" s="1">
        <v>13.598595315551444</v>
      </c>
      <c r="KR14" s="1">
        <v>16.6704480773457</v>
      </c>
      <c r="KS14" s="1">
        <v>18.963113683176587</v>
      </c>
      <c r="KT14" s="1">
        <v>19.53821245236378</v>
      </c>
      <c r="KU14" s="1">
        <v>19.910521268449493</v>
      </c>
      <c r="KV14" s="1">
        <v>20</v>
      </c>
      <c r="KW14" s="1">
        <v>20</v>
      </c>
      <c r="KX14" s="1">
        <v>20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L14" s="1">
        <v>1.68</v>
      </c>
      <c r="LM14" s="1">
        <v>3.79</v>
      </c>
      <c r="LN14" s="1">
        <v>23.55</v>
      </c>
      <c r="LO14" s="1">
        <v>1071.48</v>
      </c>
      <c r="LP14" s="1">
        <v>206.91397849462365</v>
      </c>
      <c r="LQ14" s="1">
        <v>64399.827956989247</v>
      </c>
      <c r="LR14" s="1">
        <v>243.55555555555554</v>
      </c>
      <c r="LS14" s="1">
        <v>83288.725146198834</v>
      </c>
      <c r="LT14" s="1">
        <v>279.60465116279067</v>
      </c>
      <c r="LU14" s="1">
        <v>105317.06201550388</v>
      </c>
      <c r="LV14" s="1">
        <v>279.60465116279067</v>
      </c>
      <c r="LW14" s="1">
        <v>105317.06201550388</v>
      </c>
      <c r="LX14" s="1">
        <v>279.60465116279067</v>
      </c>
      <c r="LY14" s="1">
        <v>105317.06201550388</v>
      </c>
      <c r="LZ14" s="1">
        <v>279.60465116279067</v>
      </c>
      <c r="MA14" s="1">
        <v>105317.06201550388</v>
      </c>
      <c r="MF14" s="1">
        <v>113.38</v>
      </c>
      <c r="MG14" s="1">
        <v>22789.15</v>
      </c>
      <c r="MH14" s="1">
        <v>2306.3000000000002</v>
      </c>
      <c r="MI14" s="1">
        <v>10504908.880000001</v>
      </c>
      <c r="MJ14" s="1">
        <v>20639.478494623654</v>
      </c>
      <c r="MK14" s="1">
        <v>641894446.72580647</v>
      </c>
      <c r="ML14" s="1">
        <v>24302.596491228069</v>
      </c>
      <c r="MM14" s="1">
        <v>830334665.09941518</v>
      </c>
      <c r="MN14" s="1">
        <v>27906.984496124031</v>
      </c>
      <c r="MO14" s="1">
        <v>1050287746.2093023</v>
      </c>
      <c r="MP14" s="1">
        <v>27906.984496124031</v>
      </c>
      <c r="MQ14" s="1">
        <v>1050287746.2093023</v>
      </c>
      <c r="MR14" s="1">
        <v>27906.984496124031</v>
      </c>
      <c r="MS14" s="1">
        <v>1050287746.2093023</v>
      </c>
      <c r="MT14" s="1">
        <v>27906.984496124031</v>
      </c>
      <c r="MU14" s="1">
        <v>1050287746.2093023</v>
      </c>
      <c r="MV14" s="1">
        <f t="shared" si="27"/>
        <v>2.4777750000000003</v>
      </c>
      <c r="MW14" s="1" t="e">
        <f t="shared" ca="1" si="49"/>
        <v>#NAME?</v>
      </c>
      <c r="MX14" s="1" t="e">
        <f t="shared" ca="1" si="50"/>
        <v>#NAME?</v>
      </c>
      <c r="NA14" s="1">
        <v>1</v>
      </c>
      <c r="NB14" s="1">
        <v>1</v>
      </c>
      <c r="NC14" s="1">
        <v>0.93</v>
      </c>
      <c r="ND14" s="1">
        <v>0.85499999999999998</v>
      </c>
      <c r="NE14" s="1">
        <v>0.64500000000000002</v>
      </c>
      <c r="NF14" s="1">
        <v>0.64500000000000002</v>
      </c>
      <c r="NG14" s="1">
        <v>0.64500000000000002</v>
      </c>
      <c r="NH14" s="1">
        <v>0.64500000000000002</v>
      </c>
      <c r="NJ14" s="1">
        <v>0.5486633393947522</v>
      </c>
      <c r="NK14" s="1">
        <v>0.8213365594134393</v>
      </c>
      <c r="NL14" s="1">
        <v>0.96353765345598641</v>
      </c>
      <c r="NM14" s="1">
        <v>0.98448539011514657</v>
      </c>
      <c r="NN14" s="1">
        <v>1</v>
      </c>
      <c r="NO14" s="1">
        <v>1</v>
      </c>
      <c r="NP14" s="1">
        <v>1</v>
      </c>
      <c r="NQ14" s="1">
        <v>1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</row>
    <row r="15" spans="1:390" s="1" customFormat="1" x14ac:dyDescent="0.25">
      <c r="A15" s="1">
        <v>650</v>
      </c>
      <c r="B15" s="1">
        <v>200</v>
      </c>
      <c r="C15" s="1">
        <v>100</v>
      </c>
      <c r="D15" s="1" t="s">
        <v>351</v>
      </c>
      <c r="E15" s="1">
        <v>15.504994249999998</v>
      </c>
      <c r="F15" s="1">
        <v>242.36865342948266</v>
      </c>
      <c r="G15" s="1">
        <f t="shared" si="0"/>
        <v>1.9638067369496639</v>
      </c>
      <c r="H15" s="1" t="e">
        <f t="shared" ref="H15:H20" ca="1" si="51">E15-КОРЕНЬ(G15)/КОРЕНЬ(B15)*$B$1</f>
        <v>#NAME?</v>
      </c>
      <c r="I15" s="1" t="e">
        <f t="shared" ref="I15:I20" ca="1" si="52">E15+КОРЕНЬ(G15)/КОРЕНЬ(B15)*$B$1</f>
        <v>#NAME?</v>
      </c>
      <c r="J15" s="1">
        <f t="shared" si="3"/>
        <v>2.3853837307692303E-4</v>
      </c>
      <c r="K15" s="1" t="e">
        <f t="shared" ref="K15:K20" ca="1" si="53">J15-КОРЕНЬ(G15)/КОРЕНЬ(B15)*$B$1</f>
        <v>#NAME?</v>
      </c>
      <c r="L15" s="1" t="e">
        <f t="shared" ref="L15:L20" ca="1" si="54">J15+КОРЕНЬ(G15)/КОРЕНЬ(B15)*$B$1</f>
        <v>#NAME?</v>
      </c>
      <c r="M15" s="1">
        <v>0</v>
      </c>
      <c r="N15" s="1">
        <v>2684.1750000000002</v>
      </c>
      <c r="O15" s="1">
        <v>2831</v>
      </c>
      <c r="P15" s="1">
        <v>8047516.8700000001</v>
      </c>
      <c r="Q15" s="1">
        <f t="shared" si="6"/>
        <v>32955.870000000112</v>
      </c>
      <c r="R15" s="1" t="e">
        <f t="shared" ref="R15:R20" ca="1" si="55">O15-КОРЕНЬ(Q15)/КОРЕНЬ(B15)*$B$1</f>
        <v>#NAME?</v>
      </c>
      <c r="S15" s="1" t="e">
        <f t="shared" ref="S15:S20" ca="1" si="56">O15+КОРЕНЬ(Q15)/КОРЕНЬ(B15)*$B$1</f>
        <v>#NAME?</v>
      </c>
      <c r="T15" s="1">
        <v>64900</v>
      </c>
      <c r="U15" s="2">
        <v>4212010000</v>
      </c>
      <c r="V15" s="2">
        <f t="shared" si="9"/>
        <v>0</v>
      </c>
      <c r="W15" s="2" t="e">
        <f t="shared" ref="W15:W20" ca="1" si="57">T15-КОРЕНЬ(V15)/КОРЕНЬ(B15)*$B$1</f>
        <v>#NAME?</v>
      </c>
      <c r="X15" s="2" t="e">
        <f t="shared" ref="X15:X20" ca="1" si="58">T15+КОРЕНЬ(V15)/КОРЕНЬ(B15)*$B$1</f>
        <v>#NAME?</v>
      </c>
      <c r="Y15" s="2">
        <f t="shared" si="12"/>
        <v>0.99846153846153851</v>
      </c>
      <c r="Z15" s="2" t="e">
        <f t="shared" ref="Z15:Z20" ca="1" si="59">Y15-КОРЕНЬ(V15)/КОРЕНЬ(B15)*$B$1</f>
        <v>#NAME?</v>
      </c>
      <c r="AA15" s="2" t="e">
        <f t="shared" ref="AA15:AA20" ca="1" si="60">Y15+КОРЕНЬ(V15)/КОРЕНЬ(B15)*$B$1</f>
        <v>#NAME?</v>
      </c>
      <c r="AB15" s="2">
        <v>650</v>
      </c>
      <c r="AC15" s="2">
        <v>422500</v>
      </c>
      <c r="AD15" s="2">
        <f t="shared" si="30"/>
        <v>1.0547002337776039</v>
      </c>
      <c r="AE15" s="2">
        <v>7797</v>
      </c>
      <c r="AF15" s="2">
        <v>7797</v>
      </c>
      <c r="AG15" s="2">
        <v>2210.9349999999999</v>
      </c>
      <c r="AH15" s="2">
        <v>4954524.5549999997</v>
      </c>
      <c r="AI15" s="2">
        <v>64900</v>
      </c>
      <c r="AJ15" s="2">
        <v>1986.35</v>
      </c>
      <c r="AK15" s="2">
        <v>4010097.58</v>
      </c>
      <c r="AL15" s="2"/>
      <c r="AM15" s="2"/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1.0549999999999999</v>
      </c>
      <c r="BA15" s="2">
        <v>1.175</v>
      </c>
      <c r="BB15" s="2">
        <v>283.67605633802816</v>
      </c>
      <c r="BC15" s="2">
        <v>111984.26760563381</v>
      </c>
      <c r="BD15" s="2"/>
      <c r="BE15" s="2"/>
      <c r="BF15" s="2"/>
      <c r="BG15" s="2"/>
      <c r="BH15" s="2">
        <v>1.145</v>
      </c>
      <c r="BI15" s="2">
        <v>1.4850000000000001</v>
      </c>
      <c r="BJ15" s="2">
        <v>1.41</v>
      </c>
      <c r="BK15" s="2">
        <v>2.5099999999999998</v>
      </c>
      <c r="BL15" s="2">
        <v>1.855</v>
      </c>
      <c r="BM15" s="1">
        <v>4.8949999999999996</v>
      </c>
      <c r="BN15" s="1">
        <v>2.105</v>
      </c>
      <c r="BO15" s="1">
        <v>6.3650000000000002</v>
      </c>
      <c r="BP15" s="1">
        <v>3.6349999999999998</v>
      </c>
      <c r="BQ15" s="1">
        <v>23.635000000000002</v>
      </c>
      <c r="BR15" s="1">
        <v>11.065</v>
      </c>
      <c r="BS15" s="1">
        <v>269.77499999999998</v>
      </c>
      <c r="BT15" s="1">
        <v>34.29</v>
      </c>
      <c r="BU15" s="1">
        <v>2414.08</v>
      </c>
      <c r="BV15" s="1">
        <v>28318.633802816901</v>
      </c>
      <c r="BW15" s="1">
        <v>1117007386.9718311</v>
      </c>
      <c r="BX15" s="1">
        <f t="shared" si="15"/>
        <v>1.9339750000000002</v>
      </c>
      <c r="BY15" s="1" t="e">
        <f t="shared" ref="BY15:BY20" ca="1" si="61">BN15-КОРЕНЬ(BP15)/КОРЕНЬ(B15)*$B$1</f>
        <v>#NAME?</v>
      </c>
      <c r="BZ15" s="1" t="e">
        <f t="shared" ref="BZ15:BZ20" ca="1" si="62">BN15+КОРЕНЬ(BP15)/КОРЕНЬ(B15)*$B$1</f>
        <v>#NAME?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0.35499999999999998</v>
      </c>
      <c r="CL15" s="1">
        <v>-36914.139377920015</v>
      </c>
      <c r="CM15" s="1">
        <v>-17105.855370079993</v>
      </c>
      <c r="CN15" s="1">
        <v>-5840.3446102400012</v>
      </c>
      <c r="CO15" s="1">
        <v>-3453.6595185599995</v>
      </c>
      <c r="CP15" s="1">
        <v>-894.29999968000016</v>
      </c>
      <c r="CQ15" s="1">
        <v>-99.468831359999925</v>
      </c>
      <c r="CR15" s="1">
        <v>-11.694930720000002</v>
      </c>
      <c r="CS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G15" s="1">
        <v>1</v>
      </c>
      <c r="DH15" s="1">
        <v>1</v>
      </c>
      <c r="DI15" s="1">
        <v>1</v>
      </c>
      <c r="DJ15" s="1">
        <v>1</v>
      </c>
      <c r="DK15" s="1">
        <v>1.5549999999999999</v>
      </c>
      <c r="DL15" s="1">
        <v>3.2949999999999999</v>
      </c>
      <c r="DM15" s="1">
        <v>2.9950000000000001</v>
      </c>
      <c r="DN15" s="1">
        <v>15.154999999999999</v>
      </c>
      <c r="DO15" s="1">
        <v>18.66</v>
      </c>
      <c r="DP15" s="1">
        <v>784.86</v>
      </c>
      <c r="DQ15" s="1">
        <v>165.67894736842106</v>
      </c>
      <c r="DR15" s="1">
        <v>52993.594736842104</v>
      </c>
      <c r="DS15" s="1">
        <v>337.53731343283584</v>
      </c>
      <c r="DT15" s="1">
        <v>147378.85074626867</v>
      </c>
      <c r="DU15" s="1">
        <v>192.8</v>
      </c>
      <c r="DV15" s="1">
        <v>62705.599999999999</v>
      </c>
      <c r="EA15" s="1">
        <v>1.47</v>
      </c>
      <c r="EB15" s="1">
        <v>2.84</v>
      </c>
      <c r="EC15" s="1">
        <v>17.559999999999999</v>
      </c>
      <c r="ED15" s="1">
        <v>561.9</v>
      </c>
      <c r="EE15" s="1">
        <v>98.545000000000002</v>
      </c>
      <c r="EF15" s="1">
        <v>19731.945</v>
      </c>
      <c r="EG15" s="1">
        <v>249.435</v>
      </c>
      <c r="EH15" s="1">
        <v>123982.185</v>
      </c>
      <c r="EI15" s="1">
        <v>1816.0650000000001</v>
      </c>
      <c r="EJ15" s="1">
        <v>7669840.0949999997</v>
      </c>
      <c r="EK15" s="1">
        <v>16517.278947368421</v>
      </c>
      <c r="EL15" s="1">
        <v>528291209.06842107</v>
      </c>
      <c r="EM15" s="1">
        <v>33701.432835820895</v>
      </c>
      <c r="EN15" s="1">
        <v>1470189806.3880596</v>
      </c>
      <c r="EO15" s="1">
        <v>19214.400000000001</v>
      </c>
      <c r="EP15" s="1">
        <v>624066189.20000005</v>
      </c>
      <c r="EQ15" s="1">
        <f t="shared" si="18"/>
        <v>1.9339750000000002</v>
      </c>
      <c r="ER15" s="1" t="e">
        <f t="shared" ref="ER15:ER20" ca="1" si="63">BN15-КОРЕНЬ(BP15)/КОРЕНЬ(B15)*$B$1</f>
        <v>#NAME?</v>
      </c>
      <c r="ES15" s="1" t="e">
        <f t="shared" ref="ES15:ES20" ca="1" si="64">BN15+КОРЕНЬ(BP15)/КОРЕНЬ(B15)*$B$1</f>
        <v>#NAME?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0.95</v>
      </c>
      <c r="FB15" s="1">
        <v>0.33500000000000002</v>
      </c>
      <c r="FC15" s="1">
        <v>2.5000000000000001E-2</v>
      </c>
      <c r="FE15" s="1">
        <v>-7.5673705755405454</v>
      </c>
      <c r="FF15" s="1">
        <v>55.967310213764705</v>
      </c>
      <c r="FG15" s="1">
        <v>87.618816369474601</v>
      </c>
      <c r="FH15" s="1">
        <v>97.394270482077644</v>
      </c>
      <c r="FI15" s="1">
        <v>105.07483933201281</v>
      </c>
      <c r="FJ15" s="1">
        <v>106.60410842543801</v>
      </c>
      <c r="FK15" s="1">
        <v>106.7499842855599</v>
      </c>
      <c r="FL15" s="1">
        <v>106.75752528361598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Z15" s="1">
        <v>1</v>
      </c>
      <c r="GA15" s="1">
        <v>1</v>
      </c>
      <c r="GB15" s="1">
        <v>1</v>
      </c>
      <c r="GC15" s="1">
        <v>1</v>
      </c>
      <c r="GD15" s="1">
        <v>1.105</v>
      </c>
      <c r="GE15" s="1">
        <v>1.325</v>
      </c>
      <c r="GF15" s="1">
        <v>2.2400000000000002</v>
      </c>
      <c r="GG15" s="1">
        <v>7.87</v>
      </c>
      <c r="GH15" s="1">
        <v>29.105</v>
      </c>
      <c r="GI15" s="1">
        <v>1568.1949999999999</v>
      </c>
      <c r="GJ15" s="1">
        <v>184.54736842105262</v>
      </c>
      <c r="GK15" s="1">
        <v>57951.378947368423</v>
      </c>
      <c r="GL15" s="1">
        <v>255.58571428571429</v>
      </c>
      <c r="GM15" s="1">
        <v>95130.042857142864</v>
      </c>
      <c r="GN15" s="1">
        <v>255.58571428571429</v>
      </c>
      <c r="GO15" s="1">
        <v>95130.042857142864</v>
      </c>
      <c r="GT15" s="1">
        <v>1.5549999999999999</v>
      </c>
      <c r="GU15" s="1">
        <v>3.1749999999999998</v>
      </c>
      <c r="GV15" s="1">
        <v>5.36</v>
      </c>
      <c r="GW15" s="1">
        <v>48.86</v>
      </c>
      <c r="GX15" s="1">
        <v>43.034999999999997</v>
      </c>
      <c r="GY15" s="1">
        <v>3644.5949999999998</v>
      </c>
      <c r="GZ15" s="1">
        <v>169.255</v>
      </c>
      <c r="HA15" s="1">
        <v>56904.165000000001</v>
      </c>
      <c r="HB15" s="1">
        <v>2861.585</v>
      </c>
      <c r="HC15" s="1">
        <v>15384107.945</v>
      </c>
      <c r="HD15" s="1">
        <v>18406.099999999999</v>
      </c>
      <c r="HE15" s="1">
        <v>577724415.95263159</v>
      </c>
      <c r="HF15" s="1">
        <v>25509</v>
      </c>
      <c r="HG15" s="1">
        <v>948777432.55714285</v>
      </c>
      <c r="HH15" s="1">
        <v>25509</v>
      </c>
      <c r="HI15" s="1">
        <v>948777432.55714285</v>
      </c>
      <c r="HJ15" s="1">
        <f t="shared" si="21"/>
        <v>1.9339750000000002</v>
      </c>
      <c r="HK15" s="1" t="e">
        <f t="shared" ref="HK15:HK20" ca="1" si="65">BN15-КОРЕНЬ(BP15)/КОРЕНЬ(B15)*$B$1</f>
        <v>#NAME?</v>
      </c>
      <c r="HL15" s="1" t="e">
        <f t="shared" ref="HL15:HL20" ca="1" si="66">BN15+КОРЕНЬ(BP15)/КОРЕНЬ(B15)*$B$1</f>
        <v>#NAME?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0.95</v>
      </c>
      <c r="HU15" s="1">
        <v>0.7</v>
      </c>
      <c r="HV15" s="1">
        <v>0.7</v>
      </c>
      <c r="HX15" s="1">
        <v>-41.495704917772102</v>
      </c>
      <c r="HY15" s="1">
        <v>-20.789613971130393</v>
      </c>
      <c r="HZ15" s="1">
        <v>-8.3753562179519605</v>
      </c>
      <c r="IA15" s="1">
        <v>-4.1923999505879896</v>
      </c>
      <c r="IB15" s="1">
        <v>-0.78327620005551668</v>
      </c>
      <c r="IC15" s="1">
        <v>-5.255724391451555E-2</v>
      </c>
      <c r="ID15" s="1">
        <v>0</v>
      </c>
      <c r="IE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S15" s="1">
        <v>1</v>
      </c>
      <c r="IT15" s="1">
        <v>1</v>
      </c>
      <c r="IU15" s="1">
        <v>1.2</v>
      </c>
      <c r="IV15" s="1">
        <v>1.68</v>
      </c>
      <c r="IW15" s="1">
        <v>9.09</v>
      </c>
      <c r="IX15" s="1">
        <v>208.87</v>
      </c>
      <c r="IY15" s="1">
        <v>22.92</v>
      </c>
      <c r="IZ15" s="1">
        <v>1121</v>
      </c>
      <c r="JA15" s="1">
        <v>117.285</v>
      </c>
      <c r="JB15" s="1">
        <v>27917.415000000001</v>
      </c>
      <c r="JC15" s="1">
        <v>255.58571428571429</v>
      </c>
      <c r="JD15" s="1">
        <v>95130.042857142864</v>
      </c>
      <c r="JE15" s="1">
        <v>255.58571428571429</v>
      </c>
      <c r="JF15" s="1">
        <v>95130.042857142864</v>
      </c>
      <c r="JG15" s="1">
        <v>255.58571428571429</v>
      </c>
      <c r="JH15" s="1">
        <v>95130.042857142864</v>
      </c>
      <c r="JM15" s="1">
        <v>6.6349999999999998</v>
      </c>
      <c r="JN15" s="1">
        <v>84.944999999999993</v>
      </c>
      <c r="JO15" s="1">
        <v>53.424999999999997</v>
      </c>
      <c r="JP15" s="1">
        <v>5798.0550000000003</v>
      </c>
      <c r="JQ15" s="1">
        <v>854.32500000000005</v>
      </c>
      <c r="JR15" s="1">
        <v>1990024.0349999999</v>
      </c>
      <c r="JS15" s="1">
        <v>2241.1799999999998</v>
      </c>
      <c r="JT15" s="1">
        <v>11012162.6</v>
      </c>
      <c r="JU15" s="1">
        <v>11681.94</v>
      </c>
      <c r="JV15" s="1">
        <v>278084698.74000001</v>
      </c>
      <c r="JW15" s="1">
        <v>25509</v>
      </c>
      <c r="JX15" s="1">
        <v>948777432.55714285</v>
      </c>
      <c r="JY15" s="1">
        <v>25509</v>
      </c>
      <c r="JZ15" s="1">
        <v>948777432.55714285</v>
      </c>
      <c r="KA15" s="1">
        <v>25509</v>
      </c>
      <c r="KB15" s="1">
        <v>948777432.55714285</v>
      </c>
      <c r="KC15" s="1">
        <f t="shared" si="24"/>
        <v>1.9339750000000002</v>
      </c>
      <c r="KD15" s="1" t="e">
        <f t="shared" ref="KD15:KD20" ca="1" si="67">BN15-КОРЕНЬ(BP15)/КОРЕНЬ(B15)*$B$1</f>
        <v>#NAME?</v>
      </c>
      <c r="KE15" s="1" t="e">
        <f t="shared" ref="KE15:KE20" ca="1" si="68">BN15+КОРЕНЬ(BP15)/КОРЕНЬ(B15)*$B$1</f>
        <v>#NAME?</v>
      </c>
      <c r="KH15" s="1">
        <v>1</v>
      </c>
      <c r="KI15" s="1">
        <v>1</v>
      </c>
      <c r="KJ15" s="1">
        <v>1</v>
      </c>
      <c r="KK15" s="1">
        <v>1</v>
      </c>
      <c r="KL15" s="1">
        <v>1</v>
      </c>
      <c r="KM15" s="1">
        <v>0.7</v>
      </c>
      <c r="KN15" s="1">
        <v>0.7</v>
      </c>
      <c r="KO15" s="1">
        <v>0.7</v>
      </c>
      <c r="KQ15" s="1">
        <v>13.665903772014888</v>
      </c>
      <c r="KR15" s="1">
        <v>16.78369982560902</v>
      </c>
      <c r="KS15" s="1">
        <v>18.970957754686516</v>
      </c>
      <c r="KT15" s="1">
        <v>19.511255624402601</v>
      </c>
      <c r="KU15" s="1">
        <v>19.908027998506114</v>
      </c>
      <c r="KV15" s="1">
        <v>20</v>
      </c>
      <c r="KW15" s="1">
        <v>20</v>
      </c>
      <c r="KX15" s="1">
        <v>20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L15" s="1">
        <v>1.79</v>
      </c>
      <c r="LM15" s="1">
        <v>4.5599999999999996</v>
      </c>
      <c r="LN15" s="1">
        <v>21.725000000000001</v>
      </c>
      <c r="LO15" s="1">
        <v>938.33500000000004</v>
      </c>
      <c r="LP15" s="1">
        <v>195.28205128205127</v>
      </c>
      <c r="LQ15" s="1">
        <v>61239.887179487181</v>
      </c>
      <c r="LR15" s="1">
        <v>233.28021978021977</v>
      </c>
      <c r="LS15" s="1">
        <v>79276.543956043955</v>
      </c>
      <c r="LT15" s="1">
        <v>264.11971830985914</v>
      </c>
      <c r="LU15" s="1">
        <v>99880.330985915498</v>
      </c>
      <c r="LV15" s="1">
        <v>264.11971830985914</v>
      </c>
      <c r="LW15" s="1">
        <v>99880.330985915498</v>
      </c>
      <c r="LX15" s="1">
        <v>264.11971830985914</v>
      </c>
      <c r="LY15" s="1">
        <v>99880.330985915498</v>
      </c>
      <c r="LZ15" s="1">
        <v>264.11971830985914</v>
      </c>
      <c r="MA15" s="1">
        <v>99880.330985915498</v>
      </c>
      <c r="MF15" s="1">
        <v>121.52</v>
      </c>
      <c r="MG15" s="1">
        <v>28717.53</v>
      </c>
      <c r="MH15" s="1">
        <v>2120.54</v>
      </c>
      <c r="MI15" s="1">
        <v>9152467.5600000005</v>
      </c>
      <c r="MJ15" s="1">
        <v>19480.194871794873</v>
      </c>
      <c r="MK15" s="1">
        <v>610539931.81538463</v>
      </c>
      <c r="ML15" s="1">
        <v>23278.521978021978</v>
      </c>
      <c r="MM15" s="1">
        <v>790493911.7527473</v>
      </c>
      <c r="MN15" s="1">
        <v>26359.823943661973</v>
      </c>
      <c r="MO15" s="1">
        <v>996007010.47183096</v>
      </c>
      <c r="MP15" s="1">
        <v>26359.823943661973</v>
      </c>
      <c r="MQ15" s="1">
        <v>996007010.47183096</v>
      </c>
      <c r="MR15" s="1">
        <v>26359.823943661973</v>
      </c>
      <c r="MS15" s="1">
        <v>996007010.47183096</v>
      </c>
      <c r="MT15" s="1">
        <v>26359.823943661973</v>
      </c>
      <c r="MU15" s="1">
        <v>996007010.47183096</v>
      </c>
      <c r="MV15" s="1">
        <f t="shared" si="27"/>
        <v>1.9339750000000002</v>
      </c>
      <c r="MW15" s="1" t="e">
        <f t="shared" ref="MW15:MW20" ca="1" si="69">BN15-КОРЕНЬ(BP15)/КОРЕНЬ(B15)*$B$1</f>
        <v>#NAME?</v>
      </c>
      <c r="MX15" s="1" t="e">
        <f t="shared" ref="MX15:MX20" ca="1" si="70">BN15+КОРЕНЬ(BP15)/КОРЕНЬ(B15)*$B$1</f>
        <v>#NAME?</v>
      </c>
      <c r="NA15" s="1">
        <v>1</v>
      </c>
      <c r="NB15" s="1">
        <v>1</v>
      </c>
      <c r="NC15" s="1">
        <v>0.97499999999999998</v>
      </c>
      <c r="ND15" s="1">
        <v>0.91</v>
      </c>
      <c r="NE15" s="1">
        <v>0.71</v>
      </c>
      <c r="NF15" s="1">
        <v>0.71</v>
      </c>
      <c r="NG15" s="1">
        <v>0.71</v>
      </c>
      <c r="NH15" s="1">
        <v>0.71</v>
      </c>
      <c r="NJ15" s="1">
        <v>0.55180948356844761</v>
      </c>
      <c r="NK15" s="1">
        <v>0.82619087115483547</v>
      </c>
      <c r="NL15" s="1">
        <v>0.96644437541631301</v>
      </c>
      <c r="NM15" s="1">
        <v>0.98504446518235389</v>
      </c>
      <c r="NN15" s="1">
        <v>1</v>
      </c>
      <c r="NO15" s="1">
        <v>1</v>
      </c>
      <c r="NP15" s="1">
        <v>1</v>
      </c>
      <c r="NQ15" s="1">
        <v>1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</row>
    <row r="16" spans="1:390" s="1" customFormat="1" x14ac:dyDescent="0.25">
      <c r="A16" s="1">
        <v>700</v>
      </c>
      <c r="B16" s="1">
        <v>200</v>
      </c>
      <c r="C16" s="1">
        <v>100</v>
      </c>
      <c r="D16" s="1" t="s">
        <v>341</v>
      </c>
      <c r="E16" s="1">
        <v>16.673107315000003</v>
      </c>
      <c r="F16" s="1">
        <v>280.65323977961617</v>
      </c>
      <c r="G16" s="1">
        <f t="shared" si="0"/>
        <v>2.6607322421095887</v>
      </c>
      <c r="H16" s="1" t="e">
        <f t="shared" ca="1" si="51"/>
        <v>#NAME?</v>
      </c>
      <c r="I16" s="1" t="e">
        <f t="shared" ca="1" si="52"/>
        <v>#NAME?</v>
      </c>
      <c r="J16" s="1">
        <f t="shared" si="3"/>
        <v>2.3818724735714291E-4</v>
      </c>
      <c r="K16" s="1" t="e">
        <f t="shared" ca="1" si="53"/>
        <v>#NAME?</v>
      </c>
      <c r="L16" s="1" t="e">
        <f t="shared" ca="1" si="54"/>
        <v>#NAME?</v>
      </c>
      <c r="M16" s="1">
        <v>0</v>
      </c>
      <c r="N16" s="1">
        <v>3026.8449999999998</v>
      </c>
      <c r="O16" s="1">
        <v>3198.49</v>
      </c>
      <c r="P16" s="1">
        <v>10268042.9</v>
      </c>
      <c r="Q16" s="1">
        <f t="shared" si="6"/>
        <v>37704.619900001213</v>
      </c>
      <c r="R16" s="1" t="e">
        <f t="shared" ca="1" si="55"/>
        <v>#NAME?</v>
      </c>
      <c r="S16" s="1" t="e">
        <f t="shared" ca="1" si="56"/>
        <v>#NAME?</v>
      </c>
      <c r="T16" s="1">
        <v>69900</v>
      </c>
      <c r="U16" s="2">
        <v>4886010000</v>
      </c>
      <c r="V16" s="2">
        <f t="shared" si="9"/>
        <v>0</v>
      </c>
      <c r="W16" s="2" t="e">
        <f t="shared" ca="1" si="57"/>
        <v>#NAME?</v>
      </c>
      <c r="X16" s="2" t="e">
        <f t="shared" ca="1" si="58"/>
        <v>#NAME?</v>
      </c>
      <c r="Y16" s="2">
        <f t="shared" si="12"/>
        <v>0.99857142857142855</v>
      </c>
      <c r="Z16" s="2" t="e">
        <f t="shared" ca="1" si="59"/>
        <v>#NAME?</v>
      </c>
      <c r="AA16" s="2" t="e">
        <f t="shared" ca="1" si="60"/>
        <v>#NAME?</v>
      </c>
      <c r="AB16" s="2">
        <v>700</v>
      </c>
      <c r="AC16" s="2">
        <v>490000</v>
      </c>
      <c r="AD16" s="2">
        <f t="shared" si="30"/>
        <v>1.056707561834187</v>
      </c>
      <c r="AE16" s="2">
        <v>7797</v>
      </c>
      <c r="AF16" s="2">
        <v>7797</v>
      </c>
      <c r="AG16" s="2">
        <v>2327.6750000000002</v>
      </c>
      <c r="AH16" s="2">
        <v>5488043.2750000004</v>
      </c>
      <c r="AI16" s="2">
        <v>69900</v>
      </c>
      <c r="AJ16" s="2">
        <v>2106.1999999999998</v>
      </c>
      <c r="AK16" s="2">
        <v>4505810.83</v>
      </c>
      <c r="AL16" s="2"/>
      <c r="AM16" s="2"/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1.02</v>
      </c>
      <c r="BA16" s="2">
        <v>1.06</v>
      </c>
      <c r="BB16" s="2">
        <v>315.30379746835445</v>
      </c>
      <c r="BC16" s="2">
        <v>132724.56962025317</v>
      </c>
      <c r="BD16" s="2"/>
      <c r="BE16" s="2"/>
      <c r="BF16" s="2"/>
      <c r="BG16" s="2"/>
      <c r="BH16" s="2">
        <v>1.1200000000000001</v>
      </c>
      <c r="BI16" s="2">
        <v>1.4</v>
      </c>
      <c r="BJ16" s="2">
        <v>1.3049999999999999</v>
      </c>
      <c r="BK16" s="2">
        <v>2.1349999999999998</v>
      </c>
      <c r="BL16" s="2">
        <v>1.67</v>
      </c>
      <c r="BM16" s="1">
        <v>3.85</v>
      </c>
      <c r="BN16" s="1">
        <v>1.92</v>
      </c>
      <c r="BO16" s="1">
        <v>5.28</v>
      </c>
      <c r="BP16" s="1">
        <v>3.4449999999999998</v>
      </c>
      <c r="BQ16" s="1">
        <v>22.655000000000001</v>
      </c>
      <c r="BR16" s="1">
        <v>10.119999999999999</v>
      </c>
      <c r="BS16" s="1">
        <v>182.74</v>
      </c>
      <c r="BT16" s="1">
        <v>30.85</v>
      </c>
      <c r="BU16" s="1">
        <v>1681.81</v>
      </c>
      <c r="BV16" s="1">
        <v>31479.316455696204</v>
      </c>
      <c r="BW16" s="1">
        <v>1323971982.607595</v>
      </c>
      <c r="BX16" s="1">
        <f t="shared" si="15"/>
        <v>1.5936000000000003</v>
      </c>
      <c r="BY16" s="1" t="e">
        <f t="shared" ca="1" si="61"/>
        <v>#NAME?</v>
      </c>
      <c r="BZ16" s="1" t="e">
        <f t="shared" ca="1" si="62"/>
        <v>#NAME?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0.39500000000000002</v>
      </c>
      <c r="CL16" s="1">
        <v>-29203.036318399998</v>
      </c>
      <c r="CM16" s="1">
        <v>-16835.09046576</v>
      </c>
      <c r="CN16" s="1">
        <v>-6240.2297291199957</v>
      </c>
      <c r="CO16" s="1">
        <v>-3793.3019921599994</v>
      </c>
      <c r="CP16" s="1">
        <v>-1021.0902062399998</v>
      </c>
      <c r="CQ16" s="1">
        <v>-106.29622816000007</v>
      </c>
      <c r="CR16" s="1">
        <v>-12.232513600000006</v>
      </c>
      <c r="CS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G16" s="1">
        <v>1</v>
      </c>
      <c r="DH16" s="1">
        <v>1</v>
      </c>
      <c r="DI16" s="1">
        <v>1</v>
      </c>
      <c r="DJ16" s="1">
        <v>1</v>
      </c>
      <c r="DK16" s="1">
        <v>1.56</v>
      </c>
      <c r="DL16" s="1">
        <v>3.2</v>
      </c>
      <c r="DM16" s="1">
        <v>3.1549999999999998</v>
      </c>
      <c r="DN16" s="1">
        <v>16.035</v>
      </c>
      <c r="DO16" s="1">
        <v>17.254999999999999</v>
      </c>
      <c r="DP16" s="1">
        <v>739.60500000000002</v>
      </c>
      <c r="DQ16" s="1">
        <v>189.91794871794872</v>
      </c>
      <c r="DR16" s="1">
        <v>63490.215384615381</v>
      </c>
      <c r="DS16" s="1">
        <v>340.76712328767121</v>
      </c>
      <c r="DT16" s="1">
        <v>162374.5205479452</v>
      </c>
      <c r="DU16" s="1">
        <v>374.5</v>
      </c>
      <c r="DV16" s="1">
        <v>192810.83333333334</v>
      </c>
      <c r="EA16" s="1">
        <v>1.425</v>
      </c>
      <c r="EB16" s="1">
        <v>2.7050000000000001</v>
      </c>
      <c r="EC16" s="1">
        <v>19.605</v>
      </c>
      <c r="ED16" s="1">
        <v>691.51499999999999</v>
      </c>
      <c r="EE16" s="1">
        <v>95.59</v>
      </c>
      <c r="EF16" s="1">
        <v>17507.21</v>
      </c>
      <c r="EG16" s="1">
        <v>260.08499999999998</v>
      </c>
      <c r="EH16" s="1">
        <v>129859.875</v>
      </c>
      <c r="EI16" s="1">
        <v>1676.7950000000001</v>
      </c>
      <c r="EJ16" s="1">
        <v>7220441.5250000004</v>
      </c>
      <c r="EK16" s="1">
        <v>18941.779487179487</v>
      </c>
      <c r="EL16" s="1">
        <v>633126950.20000005</v>
      </c>
      <c r="EM16" s="1">
        <v>34021.191780821915</v>
      </c>
      <c r="EN16" s="1">
        <v>1619987629.8767123</v>
      </c>
      <c r="EO16" s="1">
        <v>37373</v>
      </c>
      <c r="EP16" s="1">
        <v>1922299619</v>
      </c>
      <c r="EQ16" s="1">
        <f t="shared" si="18"/>
        <v>1.5936000000000003</v>
      </c>
      <c r="ER16" s="1" t="e">
        <f t="shared" ca="1" si="63"/>
        <v>#NAME?</v>
      </c>
      <c r="ES16" s="1" t="e">
        <f t="shared" ca="1" si="64"/>
        <v>#NAME?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0.97499999999999998</v>
      </c>
      <c r="FB16" s="1">
        <v>0.36499999999999999</v>
      </c>
      <c r="FC16" s="1">
        <v>0.03</v>
      </c>
      <c r="FE16" s="1">
        <v>-9.4366280566632028</v>
      </c>
      <c r="FF16" s="1">
        <v>56.039759724620147</v>
      </c>
      <c r="FG16" s="1">
        <v>88.326602922266005</v>
      </c>
      <c r="FH16" s="1">
        <v>98.224525860563986</v>
      </c>
      <c r="FI16" s="1">
        <v>105.05524795191195</v>
      </c>
      <c r="FJ16" s="1">
        <v>106.613830394497</v>
      </c>
      <c r="FK16" s="1">
        <v>106.75001801452673</v>
      </c>
      <c r="FL16" s="1">
        <v>106.75752528361598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Z16" s="1">
        <v>1</v>
      </c>
      <c r="GA16" s="1">
        <v>1</v>
      </c>
      <c r="GB16" s="1">
        <v>1</v>
      </c>
      <c r="GC16" s="1">
        <v>1</v>
      </c>
      <c r="GD16" s="1">
        <v>1.0900000000000001</v>
      </c>
      <c r="GE16" s="1">
        <v>1.27</v>
      </c>
      <c r="GF16" s="1">
        <v>2.0249999999999999</v>
      </c>
      <c r="GG16" s="1">
        <v>6.3650000000000002</v>
      </c>
      <c r="GH16" s="1">
        <v>30.545000000000002</v>
      </c>
      <c r="GI16" s="1">
        <v>1798.405</v>
      </c>
      <c r="GJ16" s="1">
        <v>199.13775510204081</v>
      </c>
      <c r="GK16" s="1">
        <v>65076.137755102041</v>
      </c>
      <c r="GL16" s="1">
        <v>273.74149659863946</v>
      </c>
      <c r="GM16" s="1">
        <v>109917.49659863945</v>
      </c>
      <c r="GN16" s="1">
        <v>273.74149659863946</v>
      </c>
      <c r="GO16" s="1">
        <v>109917.49659863945</v>
      </c>
      <c r="GT16" s="1">
        <v>1.425</v>
      </c>
      <c r="GU16" s="1">
        <v>2.6150000000000002</v>
      </c>
      <c r="GV16" s="1">
        <v>5.1349999999999998</v>
      </c>
      <c r="GW16" s="1">
        <v>47.854999999999997</v>
      </c>
      <c r="GX16" s="1">
        <v>39.604999999999997</v>
      </c>
      <c r="GY16" s="1">
        <v>2957.0349999999999</v>
      </c>
      <c r="GZ16" s="1">
        <v>148.215</v>
      </c>
      <c r="HA16" s="1">
        <v>45054.044999999998</v>
      </c>
      <c r="HB16" s="1">
        <v>3003.47</v>
      </c>
      <c r="HC16" s="1">
        <v>17668774.52</v>
      </c>
      <c r="HD16" s="1">
        <v>19864.045918367348</v>
      </c>
      <c r="HE16" s="1">
        <v>648841301.09693873</v>
      </c>
      <c r="HF16" s="1">
        <v>27326.408163265307</v>
      </c>
      <c r="HG16" s="1">
        <v>1096640829.8775511</v>
      </c>
      <c r="HH16" s="1">
        <v>27326.408163265307</v>
      </c>
      <c r="HI16" s="1">
        <v>1096640829.8775511</v>
      </c>
      <c r="HJ16" s="1">
        <f t="shared" si="21"/>
        <v>1.5936000000000003</v>
      </c>
      <c r="HK16" s="1" t="e">
        <f t="shared" ca="1" si="65"/>
        <v>#NAME?</v>
      </c>
      <c r="HL16" s="1" t="e">
        <f t="shared" ca="1" si="66"/>
        <v>#NAME?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0.98</v>
      </c>
      <c r="HU16" s="1">
        <v>0.73499999999999999</v>
      </c>
      <c r="HV16" s="1">
        <v>0.73499999999999999</v>
      </c>
      <c r="HX16" s="1">
        <v>-40.351620345589602</v>
      </c>
      <c r="HY16" s="1">
        <v>-21.723777340657616</v>
      </c>
      <c r="HZ16" s="1">
        <v>-8.3800819627522856</v>
      </c>
      <c r="IA16" s="1">
        <v>-4.2710890633292653</v>
      </c>
      <c r="IB16" s="1">
        <v>-0.82927003979537728</v>
      </c>
      <c r="IC16" s="1">
        <v>-5.0543996718891496E-2</v>
      </c>
      <c r="ID16" s="1">
        <v>0</v>
      </c>
      <c r="IE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S16" s="1">
        <v>1</v>
      </c>
      <c r="IT16" s="1">
        <v>1</v>
      </c>
      <c r="IU16" s="1">
        <v>1.1850000000000001</v>
      </c>
      <c r="IV16" s="1">
        <v>1.665</v>
      </c>
      <c r="IW16" s="1">
        <v>9.9949999999999992</v>
      </c>
      <c r="IX16" s="1">
        <v>210.20500000000001</v>
      </c>
      <c r="IY16" s="1">
        <v>24.795000000000002</v>
      </c>
      <c r="IZ16" s="1">
        <v>1579.845</v>
      </c>
      <c r="JA16" s="1">
        <v>121.11557788944724</v>
      </c>
      <c r="JB16" s="1">
        <v>26888.190954773869</v>
      </c>
      <c r="JC16" s="1">
        <v>273.74149659863946</v>
      </c>
      <c r="JD16" s="1">
        <v>109917.49659863945</v>
      </c>
      <c r="JE16" s="1">
        <v>273.74149659863946</v>
      </c>
      <c r="JF16" s="1">
        <v>109917.49659863945</v>
      </c>
      <c r="JG16" s="1">
        <v>273.74149659863946</v>
      </c>
      <c r="JH16" s="1">
        <v>109917.49659863945</v>
      </c>
      <c r="JM16" s="1">
        <v>6.7549999999999999</v>
      </c>
      <c r="JN16" s="1">
        <v>80.385000000000005</v>
      </c>
      <c r="JO16" s="1">
        <v>53.72</v>
      </c>
      <c r="JP16" s="1">
        <v>6595.33</v>
      </c>
      <c r="JQ16" s="1">
        <v>952.55499999999995</v>
      </c>
      <c r="JR16" s="1">
        <v>2009002.9550000001</v>
      </c>
      <c r="JS16" s="1">
        <v>2430.5450000000001</v>
      </c>
      <c r="JT16" s="1">
        <v>15568448.425000001</v>
      </c>
      <c r="JU16" s="1">
        <v>12061.597989949749</v>
      </c>
      <c r="JV16" s="1">
        <v>267696000.7638191</v>
      </c>
      <c r="JW16" s="1">
        <v>27326.408163265307</v>
      </c>
      <c r="JX16" s="1">
        <v>1096640829.8775511</v>
      </c>
      <c r="JY16" s="1">
        <v>27326.408163265307</v>
      </c>
      <c r="JZ16" s="1">
        <v>1096640829.8775511</v>
      </c>
      <c r="KA16" s="1">
        <v>27326.408163265307</v>
      </c>
      <c r="KB16" s="1">
        <v>1096640829.8775511</v>
      </c>
      <c r="KC16" s="1">
        <f t="shared" si="24"/>
        <v>1.5936000000000003</v>
      </c>
      <c r="KD16" s="1" t="e">
        <f t="shared" ca="1" si="67"/>
        <v>#NAME?</v>
      </c>
      <c r="KE16" s="1" t="e">
        <f t="shared" ca="1" si="68"/>
        <v>#NAME?</v>
      </c>
      <c r="KH16" s="1">
        <v>1</v>
      </c>
      <c r="KI16" s="1">
        <v>1</v>
      </c>
      <c r="KJ16" s="1">
        <v>1</v>
      </c>
      <c r="KK16" s="1">
        <v>1</v>
      </c>
      <c r="KL16" s="1">
        <v>0.995</v>
      </c>
      <c r="KM16" s="1">
        <v>0.73499999999999999</v>
      </c>
      <c r="KN16" s="1">
        <v>0.73499999999999999</v>
      </c>
      <c r="KO16" s="1">
        <v>0.73499999999999999</v>
      </c>
      <c r="KQ16" s="1">
        <v>13.505078786426209</v>
      </c>
      <c r="KR16" s="1">
        <v>16.638907005943892</v>
      </c>
      <c r="KS16" s="1">
        <v>19.01629623699629</v>
      </c>
      <c r="KT16" s="1">
        <v>19.502613416460768</v>
      </c>
      <c r="KU16" s="1">
        <v>19.912885701060087</v>
      </c>
      <c r="KV16" s="1">
        <v>20</v>
      </c>
      <c r="KW16" s="1">
        <v>20</v>
      </c>
      <c r="KX16" s="1">
        <v>20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L16" s="1">
        <v>1.84</v>
      </c>
      <c r="LM16" s="1">
        <v>5.0999999999999996</v>
      </c>
      <c r="LN16" s="1">
        <v>26.73</v>
      </c>
      <c r="LO16" s="1">
        <v>1614.15</v>
      </c>
      <c r="LP16" s="1">
        <v>177.53125</v>
      </c>
      <c r="LQ16" s="1">
        <v>50854.364583333336</v>
      </c>
      <c r="LR16" s="1">
        <v>224.44021739130434</v>
      </c>
      <c r="LS16" s="1">
        <v>79886.179347826081</v>
      </c>
      <c r="LT16" s="1">
        <v>256.23076923076923</v>
      </c>
      <c r="LU16" s="1">
        <v>95463.5</v>
      </c>
      <c r="LV16" s="1">
        <v>256.23076923076923</v>
      </c>
      <c r="LW16" s="1">
        <v>95463.5</v>
      </c>
      <c r="LX16" s="1">
        <v>256.23076923076923</v>
      </c>
      <c r="LY16" s="1">
        <v>95463.5</v>
      </c>
      <c r="LZ16" s="1">
        <v>256.23076923076923</v>
      </c>
      <c r="MA16" s="1">
        <v>95463.5</v>
      </c>
      <c r="MF16" s="1">
        <v>133.36500000000001</v>
      </c>
      <c r="MG16" s="1">
        <v>36598.364999999998</v>
      </c>
      <c r="MH16" s="1">
        <v>2625.43</v>
      </c>
      <c r="MI16" s="1">
        <v>15889576.85</v>
      </c>
      <c r="MJ16" s="1">
        <v>17704.411458333332</v>
      </c>
      <c r="MK16" s="1">
        <v>506971213.36979169</v>
      </c>
      <c r="ML16" s="1">
        <v>22396.28804347826</v>
      </c>
      <c r="MM16" s="1">
        <v>796896130.59239125</v>
      </c>
      <c r="MN16" s="1">
        <v>25573.442307692309</v>
      </c>
      <c r="MO16" s="1">
        <v>952204833.48076928</v>
      </c>
      <c r="MP16" s="1">
        <v>25573.442307692309</v>
      </c>
      <c r="MQ16" s="1">
        <v>952204833.48076928</v>
      </c>
      <c r="MR16" s="1">
        <v>25573.442307692309</v>
      </c>
      <c r="MS16" s="1">
        <v>952204833.48076928</v>
      </c>
      <c r="MT16" s="1">
        <v>25573.442307692309</v>
      </c>
      <c r="MU16" s="1">
        <v>952204833.48076928</v>
      </c>
      <c r="MV16" s="1">
        <f t="shared" si="27"/>
        <v>1.5936000000000003</v>
      </c>
      <c r="MW16" s="1" t="e">
        <f t="shared" ca="1" si="69"/>
        <v>#NAME?</v>
      </c>
      <c r="MX16" s="1" t="e">
        <f t="shared" ca="1" si="70"/>
        <v>#NAME?</v>
      </c>
      <c r="NA16" s="1">
        <v>1</v>
      </c>
      <c r="NB16" s="1">
        <v>1</v>
      </c>
      <c r="NC16" s="1">
        <v>0.96</v>
      </c>
      <c r="ND16" s="1">
        <v>0.92</v>
      </c>
      <c r="NE16" s="1">
        <v>0.78</v>
      </c>
      <c r="NF16" s="1">
        <v>0.78</v>
      </c>
      <c r="NG16" s="1">
        <v>0.78</v>
      </c>
      <c r="NH16" s="1">
        <v>0.78</v>
      </c>
      <c r="NJ16" s="1">
        <v>0.54873214352619082</v>
      </c>
      <c r="NK16" s="1">
        <v>0.83158492116301153</v>
      </c>
      <c r="NL16" s="1">
        <v>0.96562977604351607</v>
      </c>
      <c r="NM16" s="1">
        <v>0.98614328956218678</v>
      </c>
      <c r="NN16" s="1">
        <v>1</v>
      </c>
      <c r="NO16" s="1">
        <v>1</v>
      </c>
      <c r="NP16" s="1">
        <v>1</v>
      </c>
      <c r="NQ16" s="1">
        <v>1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</row>
    <row r="17" spans="1:390" s="1" customFormat="1" x14ac:dyDescent="0.25">
      <c r="A17" s="1">
        <v>750</v>
      </c>
      <c r="B17" s="1">
        <v>200</v>
      </c>
      <c r="C17" s="1">
        <v>100</v>
      </c>
      <c r="D17" s="1" t="s">
        <v>341</v>
      </c>
      <c r="E17" s="1">
        <v>18.893765155000001</v>
      </c>
      <c r="F17" s="1">
        <v>360.9403023266409</v>
      </c>
      <c r="G17" s="1">
        <f t="shared" si="0"/>
        <v>3.9659405943486945</v>
      </c>
      <c r="H17" s="1" t="e">
        <f t="shared" ca="1" si="51"/>
        <v>#NAME?</v>
      </c>
      <c r="I17" s="1" t="e">
        <f t="shared" ca="1" si="52"/>
        <v>#NAME?</v>
      </c>
      <c r="J17" s="1">
        <f t="shared" si="3"/>
        <v>2.5191686873333335E-4</v>
      </c>
      <c r="K17" s="1" t="e">
        <f t="shared" ca="1" si="53"/>
        <v>#NAME?</v>
      </c>
      <c r="L17" s="1" t="e">
        <f t="shared" ca="1" si="54"/>
        <v>#NAME?</v>
      </c>
      <c r="M17" s="1">
        <v>0</v>
      </c>
      <c r="N17" s="1">
        <v>3380.1149999999998</v>
      </c>
      <c r="O17" s="1">
        <v>3578.66</v>
      </c>
      <c r="P17" s="1">
        <v>12845310.66</v>
      </c>
      <c r="Q17" s="1">
        <f t="shared" si="6"/>
        <v>38503.264400001615</v>
      </c>
      <c r="R17" s="1" t="e">
        <f t="shared" ca="1" si="55"/>
        <v>#NAME?</v>
      </c>
      <c r="S17" s="1" t="e">
        <f t="shared" ca="1" si="56"/>
        <v>#NAME?</v>
      </c>
      <c r="T17" s="1">
        <v>74900</v>
      </c>
      <c r="U17" s="2">
        <v>5610010000</v>
      </c>
      <c r="V17" s="2">
        <f t="shared" si="9"/>
        <v>0</v>
      </c>
      <c r="W17" s="2" t="e">
        <f t="shared" ca="1" si="57"/>
        <v>#NAME?</v>
      </c>
      <c r="X17" s="2" t="e">
        <f t="shared" ca="1" si="58"/>
        <v>#NAME?</v>
      </c>
      <c r="Y17" s="2">
        <f t="shared" si="12"/>
        <v>0.9986666666666667</v>
      </c>
      <c r="Z17" s="2" t="e">
        <f t="shared" ca="1" si="59"/>
        <v>#NAME?</v>
      </c>
      <c r="AA17" s="2" t="e">
        <f t="shared" ca="1" si="60"/>
        <v>#NAME?</v>
      </c>
      <c r="AB17" s="2">
        <v>750</v>
      </c>
      <c r="AC17" s="2">
        <v>562500</v>
      </c>
      <c r="AD17" s="2">
        <f t="shared" si="30"/>
        <v>1.0587391257398047</v>
      </c>
      <c r="AE17" s="2">
        <v>7797</v>
      </c>
      <c r="AF17" s="2">
        <v>7797</v>
      </c>
      <c r="AG17" s="2">
        <v>2454.5549999999998</v>
      </c>
      <c r="AH17" s="2">
        <v>6094165.6849999996</v>
      </c>
      <c r="AI17" s="2">
        <v>74900</v>
      </c>
      <c r="AJ17" s="2">
        <v>2231.0300000000002</v>
      </c>
      <c r="AK17" s="2">
        <v>5047142.3499999996</v>
      </c>
      <c r="AL17" s="2"/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1.0649999999999999</v>
      </c>
      <c r="BA17" s="2">
        <v>1.1950000000000001</v>
      </c>
      <c r="BB17" s="2">
        <v>355.24705882352941</v>
      </c>
      <c r="BC17" s="2">
        <v>175155.41176470587</v>
      </c>
      <c r="BD17" s="2"/>
      <c r="BE17" s="2"/>
      <c r="BF17" s="2"/>
      <c r="BG17" s="2"/>
      <c r="BH17" s="2">
        <v>1.115</v>
      </c>
      <c r="BI17" s="2">
        <v>1.355</v>
      </c>
      <c r="BJ17" s="2">
        <v>1.39</v>
      </c>
      <c r="BK17" s="2">
        <v>2.33</v>
      </c>
      <c r="BL17" s="2">
        <v>1.6</v>
      </c>
      <c r="BM17" s="1">
        <v>3.55</v>
      </c>
      <c r="BN17" s="1">
        <v>1.97</v>
      </c>
      <c r="BO17" s="1">
        <v>5.57</v>
      </c>
      <c r="BP17" s="1">
        <v>3.53</v>
      </c>
      <c r="BQ17" s="1">
        <v>19.02</v>
      </c>
      <c r="BR17" s="1">
        <v>9.1300000000000008</v>
      </c>
      <c r="BS17" s="1">
        <v>144.62</v>
      </c>
      <c r="BT17" s="1">
        <v>36.365000000000002</v>
      </c>
      <c r="BU17" s="1">
        <v>2597.0149999999999</v>
      </c>
      <c r="BV17" s="1">
        <v>35470.800000000003</v>
      </c>
      <c r="BW17" s="1">
        <v>1747657197.5764706</v>
      </c>
      <c r="BX17" s="1">
        <f t="shared" si="15"/>
        <v>1.6891000000000003</v>
      </c>
      <c r="BY17" s="1" t="e">
        <f t="shared" ca="1" si="61"/>
        <v>#NAME?</v>
      </c>
      <c r="BZ17" s="1" t="e">
        <f t="shared" ca="1" si="62"/>
        <v>#NAME?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0.42499999999999999</v>
      </c>
      <c r="CL17" s="1">
        <v>-34678.610521759998</v>
      </c>
      <c r="CM17" s="1">
        <v>-13800.493864160004</v>
      </c>
      <c r="CN17" s="1">
        <v>-8151.1360422399957</v>
      </c>
      <c r="CO17" s="1">
        <v>-4201.0834884800006</v>
      </c>
      <c r="CP17" s="1">
        <v>-986.84612624000033</v>
      </c>
      <c r="CQ17" s="1">
        <v>-118.30223040000008</v>
      </c>
      <c r="CR17" s="1">
        <v>-12.493368639999996</v>
      </c>
      <c r="CS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G17" s="1">
        <v>1</v>
      </c>
      <c r="DH17" s="1">
        <v>1</v>
      </c>
      <c r="DI17" s="1">
        <v>1</v>
      </c>
      <c r="DJ17" s="1">
        <v>1</v>
      </c>
      <c r="DK17" s="1">
        <v>1.53</v>
      </c>
      <c r="DL17" s="1">
        <v>3.08</v>
      </c>
      <c r="DM17" s="1">
        <v>3.25</v>
      </c>
      <c r="DN17" s="1">
        <v>20.34</v>
      </c>
      <c r="DO17" s="1">
        <v>15.13</v>
      </c>
      <c r="DP17" s="1">
        <v>695.11</v>
      </c>
      <c r="DQ17" s="1">
        <v>180.54314720812184</v>
      </c>
      <c r="DR17" s="1">
        <v>67121.659898477155</v>
      </c>
      <c r="DS17" s="1">
        <v>328.02272727272725</v>
      </c>
      <c r="DT17" s="1">
        <v>160932.29545454544</v>
      </c>
      <c r="DU17" s="1">
        <v>330</v>
      </c>
      <c r="DV17" s="1">
        <v>140386.5</v>
      </c>
      <c r="EA17" s="1">
        <v>1.425</v>
      </c>
      <c r="EB17" s="1">
        <v>2.5950000000000002</v>
      </c>
      <c r="EC17" s="1">
        <v>19.690000000000001</v>
      </c>
      <c r="ED17" s="1">
        <v>658.86</v>
      </c>
      <c r="EE17" s="1">
        <v>98.224999999999994</v>
      </c>
      <c r="EF17" s="1">
        <v>17534.255000000001</v>
      </c>
      <c r="EG17" s="1">
        <v>273.32</v>
      </c>
      <c r="EH17" s="1">
        <v>173219.53</v>
      </c>
      <c r="EI17" s="1">
        <v>1460.3150000000001</v>
      </c>
      <c r="EJ17" s="1">
        <v>6784700.0049999999</v>
      </c>
      <c r="EK17" s="1">
        <v>18004.84263959391</v>
      </c>
      <c r="EL17" s="1">
        <v>669412306.89340103</v>
      </c>
      <c r="EM17" s="1">
        <v>32752.147727272728</v>
      </c>
      <c r="EN17" s="1">
        <v>1606023660.4431818</v>
      </c>
      <c r="EO17" s="1">
        <v>32947.75</v>
      </c>
      <c r="EP17" s="1">
        <v>1399895294.25</v>
      </c>
      <c r="EQ17" s="1">
        <f t="shared" si="18"/>
        <v>1.6891000000000003</v>
      </c>
      <c r="ER17" s="1" t="e">
        <f t="shared" ca="1" si="63"/>
        <v>#NAME?</v>
      </c>
      <c r="ES17" s="1" t="e">
        <f t="shared" ca="1" si="64"/>
        <v>#NAME?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0.98499999999999999</v>
      </c>
      <c r="FB17" s="1">
        <v>0.44</v>
      </c>
      <c r="FC17" s="1">
        <v>0.02</v>
      </c>
      <c r="FE17" s="1">
        <v>-13.485287163680127</v>
      </c>
      <c r="FF17" s="1">
        <v>54.649767253499057</v>
      </c>
      <c r="FG17" s="1">
        <v>86.91455233261901</v>
      </c>
      <c r="FH17" s="1">
        <v>99.292170730706275</v>
      </c>
      <c r="FI17" s="1">
        <v>105.13121162966641</v>
      </c>
      <c r="FJ17" s="1">
        <v>106.62402971078548</v>
      </c>
      <c r="FK17" s="1">
        <v>106.74949088561148</v>
      </c>
      <c r="FL17" s="1">
        <v>106.75752528361598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Z17" s="1">
        <v>1</v>
      </c>
      <c r="GA17" s="1">
        <v>1</v>
      </c>
      <c r="GB17" s="1">
        <v>1</v>
      </c>
      <c r="GC17" s="1">
        <v>1</v>
      </c>
      <c r="GD17" s="1">
        <v>1.1100000000000001</v>
      </c>
      <c r="GE17" s="1">
        <v>1.34</v>
      </c>
      <c r="GF17" s="1">
        <v>2.2149999999999999</v>
      </c>
      <c r="GG17" s="1">
        <v>7.5650000000000004</v>
      </c>
      <c r="GH17" s="1">
        <v>27.195</v>
      </c>
      <c r="GI17" s="1">
        <v>1443.8050000000001</v>
      </c>
      <c r="GJ17" s="1">
        <v>187.95959595959596</v>
      </c>
      <c r="GK17" s="1">
        <v>62625.040404040403</v>
      </c>
      <c r="GL17" s="1">
        <v>272.83229813664599</v>
      </c>
      <c r="GM17" s="1">
        <v>114139.70186335404</v>
      </c>
      <c r="GN17" s="1">
        <v>272.83229813664599</v>
      </c>
      <c r="GO17" s="1">
        <v>114139.70186335404</v>
      </c>
      <c r="GT17" s="1">
        <v>1.5349999999999999</v>
      </c>
      <c r="GU17" s="1">
        <v>3.0950000000000002</v>
      </c>
      <c r="GV17" s="1">
        <v>5.3250000000000002</v>
      </c>
      <c r="GW17" s="1">
        <v>46.134999999999998</v>
      </c>
      <c r="GX17" s="1">
        <v>45.975000000000001</v>
      </c>
      <c r="GY17" s="1">
        <v>3996.2849999999999</v>
      </c>
      <c r="GZ17" s="1">
        <v>164.13</v>
      </c>
      <c r="HA17" s="1">
        <v>54956.7</v>
      </c>
      <c r="HB17" s="1">
        <v>2668.665</v>
      </c>
      <c r="HC17" s="1">
        <v>14163501.875</v>
      </c>
      <c r="HD17" s="1">
        <v>18746.176767676767</v>
      </c>
      <c r="HE17" s="1">
        <v>624360130.89393938</v>
      </c>
      <c r="HF17" s="1">
        <v>27232.944099378881</v>
      </c>
      <c r="HG17" s="1">
        <v>1138472982.7080746</v>
      </c>
      <c r="HH17" s="1">
        <v>27232.944099378881</v>
      </c>
      <c r="HI17" s="1">
        <v>1138472982.7080746</v>
      </c>
      <c r="HJ17" s="1">
        <f t="shared" si="21"/>
        <v>1.6891000000000003</v>
      </c>
      <c r="HK17" s="1" t="e">
        <f t="shared" ca="1" si="65"/>
        <v>#NAME?</v>
      </c>
      <c r="HL17" s="1" t="e">
        <f t="shared" ca="1" si="66"/>
        <v>#NAME?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0.99</v>
      </c>
      <c r="HU17" s="1">
        <v>0.80500000000000005</v>
      </c>
      <c r="HV17" s="1">
        <v>0.80500000000000005</v>
      </c>
      <c r="HX17" s="1">
        <v>-40.810507879152404</v>
      </c>
      <c r="HY17" s="1">
        <v>-20.505295180779889</v>
      </c>
      <c r="HZ17" s="1">
        <v>-8.1302622503346331</v>
      </c>
      <c r="IA17" s="1">
        <v>-4.2382779733553209</v>
      </c>
      <c r="IB17" s="1">
        <v>-0.85841321771815859</v>
      </c>
      <c r="IC17" s="1">
        <v>-5.323559218052782E-2</v>
      </c>
      <c r="ID17" s="1">
        <v>0</v>
      </c>
      <c r="IE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S17" s="1">
        <v>1</v>
      </c>
      <c r="IT17" s="1">
        <v>1</v>
      </c>
      <c r="IU17" s="1">
        <v>1.1850000000000001</v>
      </c>
      <c r="IV17" s="1">
        <v>1.595</v>
      </c>
      <c r="IW17" s="1">
        <v>7.8550000000000004</v>
      </c>
      <c r="IX17" s="1">
        <v>116.065</v>
      </c>
      <c r="IY17" s="1">
        <v>20.39</v>
      </c>
      <c r="IZ17" s="1">
        <v>792.18</v>
      </c>
      <c r="JA17" s="1">
        <v>113.16</v>
      </c>
      <c r="JB17" s="1">
        <v>23860.47</v>
      </c>
      <c r="JC17" s="1">
        <v>272.83229813664599</v>
      </c>
      <c r="JD17" s="1">
        <v>114139.70186335404</v>
      </c>
      <c r="JE17" s="1">
        <v>272.83229813664599</v>
      </c>
      <c r="JF17" s="1">
        <v>114139.70186335404</v>
      </c>
      <c r="JG17" s="1">
        <v>272.83229813664599</v>
      </c>
      <c r="JH17" s="1">
        <v>114139.70186335404</v>
      </c>
      <c r="JM17" s="1">
        <v>6.81</v>
      </c>
      <c r="JN17" s="1">
        <v>93.18</v>
      </c>
      <c r="JO17" s="1">
        <v>56.22</v>
      </c>
      <c r="JP17" s="1">
        <v>6164.03</v>
      </c>
      <c r="JQ17" s="1">
        <v>736.42499999999995</v>
      </c>
      <c r="JR17" s="1">
        <v>1086439.825</v>
      </c>
      <c r="JS17" s="1">
        <v>1984.885</v>
      </c>
      <c r="JT17" s="1">
        <v>7697717.8049999997</v>
      </c>
      <c r="JU17" s="1">
        <v>11265.475</v>
      </c>
      <c r="JV17" s="1">
        <v>237525234.16499999</v>
      </c>
      <c r="JW17" s="1">
        <v>27232.944099378881</v>
      </c>
      <c r="JX17" s="1">
        <v>1138472982.7080746</v>
      </c>
      <c r="JY17" s="1">
        <v>27232.944099378881</v>
      </c>
      <c r="JZ17" s="1">
        <v>1138472982.7080746</v>
      </c>
      <c r="KA17" s="1">
        <v>27232.944099378881</v>
      </c>
      <c r="KB17" s="1">
        <v>1138472982.7080746</v>
      </c>
      <c r="KC17" s="1">
        <f t="shared" si="24"/>
        <v>1.6891000000000003</v>
      </c>
      <c r="KD17" s="1" t="e">
        <f t="shared" ca="1" si="67"/>
        <v>#NAME?</v>
      </c>
      <c r="KE17" s="1" t="e">
        <f t="shared" ca="1" si="68"/>
        <v>#NAME?</v>
      </c>
      <c r="KH17" s="1">
        <v>1</v>
      </c>
      <c r="KI17" s="1">
        <v>1</v>
      </c>
      <c r="KJ17" s="1">
        <v>1</v>
      </c>
      <c r="KK17" s="1">
        <v>1</v>
      </c>
      <c r="KL17" s="1">
        <v>1</v>
      </c>
      <c r="KM17" s="1">
        <v>0.80500000000000005</v>
      </c>
      <c r="KN17" s="1">
        <v>0.80500000000000005</v>
      </c>
      <c r="KO17" s="1">
        <v>0.80500000000000005</v>
      </c>
      <c r="KQ17" s="1">
        <v>13.795137318706534</v>
      </c>
      <c r="KR17" s="1">
        <v>16.700618766827674</v>
      </c>
      <c r="KS17" s="1">
        <v>18.908121571440358</v>
      </c>
      <c r="KT17" s="1">
        <v>19.51927957998214</v>
      </c>
      <c r="KU17" s="1">
        <v>19.905626017772459</v>
      </c>
      <c r="KV17" s="1">
        <v>20</v>
      </c>
      <c r="KW17" s="1">
        <v>20</v>
      </c>
      <c r="KX17" s="1">
        <v>20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L17" s="1">
        <v>1.7949999999999999</v>
      </c>
      <c r="LM17" s="1">
        <v>4.8650000000000002</v>
      </c>
      <c r="LN17" s="1">
        <v>22.53</v>
      </c>
      <c r="LO17" s="1">
        <v>1091.54</v>
      </c>
      <c r="LP17" s="1">
        <v>186.42857142857142</v>
      </c>
      <c r="LQ17" s="1">
        <v>59078.632653061228</v>
      </c>
      <c r="LR17" s="1">
        <v>227.50819672131146</v>
      </c>
      <c r="LS17" s="1">
        <v>82444.644808743164</v>
      </c>
      <c r="LT17" s="1">
        <v>272.29729729729729</v>
      </c>
      <c r="LU17" s="1">
        <v>110828.77027027027</v>
      </c>
      <c r="LV17" s="1">
        <v>272.29729729729729</v>
      </c>
      <c r="LW17" s="1">
        <v>110828.77027027027</v>
      </c>
      <c r="LX17" s="1">
        <v>272.29729729729729</v>
      </c>
      <c r="LY17" s="1">
        <v>110828.77027027027</v>
      </c>
      <c r="LZ17" s="1">
        <v>272.29729729729729</v>
      </c>
      <c r="MA17" s="1">
        <v>110828.77027027027</v>
      </c>
      <c r="MF17" s="1">
        <v>123.22</v>
      </c>
      <c r="MG17" s="1">
        <v>32763.63</v>
      </c>
      <c r="MH17" s="1">
        <v>2198.835</v>
      </c>
      <c r="MI17" s="1">
        <v>10678427.615</v>
      </c>
      <c r="MJ17" s="1">
        <v>18592.928571428572</v>
      </c>
      <c r="MK17" s="1">
        <v>588976512.41836739</v>
      </c>
      <c r="ML17" s="1">
        <v>22701.759562841529</v>
      </c>
      <c r="MM17" s="1">
        <v>822202099.56284153</v>
      </c>
      <c r="MN17" s="1">
        <v>27178.675675675677</v>
      </c>
      <c r="MO17" s="1">
        <v>1105556821.1756756</v>
      </c>
      <c r="MP17" s="1">
        <v>27178.675675675677</v>
      </c>
      <c r="MQ17" s="1">
        <v>1105556821.1756756</v>
      </c>
      <c r="MR17" s="1">
        <v>27178.675675675677</v>
      </c>
      <c r="MS17" s="1">
        <v>1105556821.1756756</v>
      </c>
      <c r="MT17" s="1">
        <v>27178.675675675677</v>
      </c>
      <c r="MU17" s="1">
        <v>1105556821.1756756</v>
      </c>
      <c r="MV17" s="1">
        <f t="shared" si="27"/>
        <v>1.6891000000000003</v>
      </c>
      <c r="MW17" s="1" t="e">
        <f t="shared" ca="1" si="69"/>
        <v>#NAME?</v>
      </c>
      <c r="MX17" s="1" t="e">
        <f t="shared" ca="1" si="70"/>
        <v>#NAME?</v>
      </c>
      <c r="NA17" s="1">
        <v>1</v>
      </c>
      <c r="NB17" s="1">
        <v>1</v>
      </c>
      <c r="NC17" s="1">
        <v>0.98</v>
      </c>
      <c r="ND17" s="1">
        <v>0.91500000000000004</v>
      </c>
      <c r="NE17" s="1">
        <v>0.74</v>
      </c>
      <c r="NF17" s="1">
        <v>0.74</v>
      </c>
      <c r="NG17" s="1">
        <v>0.74</v>
      </c>
      <c r="NH17" s="1">
        <v>0.74</v>
      </c>
      <c r="NJ17" s="1">
        <v>0.55656597560097831</v>
      </c>
      <c r="NK17" s="1">
        <v>0.83079588191218212</v>
      </c>
      <c r="NL17" s="1">
        <v>0.96731873111828703</v>
      </c>
      <c r="NM17" s="1">
        <v>0.98493791333299263</v>
      </c>
      <c r="NN17" s="1">
        <v>1</v>
      </c>
      <c r="NO17" s="1">
        <v>1</v>
      </c>
      <c r="NP17" s="1">
        <v>1</v>
      </c>
      <c r="NQ17" s="1">
        <v>1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</row>
    <row r="18" spans="1:390" s="1" customFormat="1" x14ac:dyDescent="0.25">
      <c r="A18" s="1">
        <v>800</v>
      </c>
      <c r="B18" s="1">
        <v>200</v>
      </c>
      <c r="C18" s="1">
        <v>100</v>
      </c>
      <c r="D18" s="1" t="s">
        <v>340</v>
      </c>
      <c r="E18" s="1">
        <v>20.555987294999987</v>
      </c>
      <c r="F18" s="1">
        <v>427.79324552140474</v>
      </c>
      <c r="G18" s="1">
        <f t="shared" si="0"/>
        <v>5.2446318492038699</v>
      </c>
      <c r="H18" s="1" t="e">
        <f t="shared" ca="1" si="51"/>
        <v>#NAME?</v>
      </c>
      <c r="I18" s="1" t="e">
        <f t="shared" ca="1" si="52"/>
        <v>#NAME?</v>
      </c>
      <c r="J18" s="1">
        <f t="shared" si="3"/>
        <v>2.5694984118749983E-4</v>
      </c>
      <c r="K18" s="1" t="e">
        <f t="shared" ca="1" si="53"/>
        <v>#NAME?</v>
      </c>
      <c r="L18" s="1" t="e">
        <f t="shared" ca="1" si="54"/>
        <v>#NAME?</v>
      </c>
      <c r="M18" s="1">
        <v>0</v>
      </c>
      <c r="N18" s="1">
        <v>3757.7950000000001</v>
      </c>
      <c r="O18" s="1">
        <v>3987.95</v>
      </c>
      <c r="P18" s="1">
        <v>15958922.67</v>
      </c>
      <c r="Q18" s="1">
        <f t="shared" si="6"/>
        <v>55177.467500001192</v>
      </c>
      <c r="R18" s="1" t="e">
        <f t="shared" ca="1" si="55"/>
        <v>#NAME?</v>
      </c>
      <c r="S18" s="1" t="e">
        <f t="shared" ca="1" si="56"/>
        <v>#NAME?</v>
      </c>
      <c r="T18" s="1">
        <v>79900</v>
      </c>
      <c r="U18" s="2">
        <v>6384010000</v>
      </c>
      <c r="V18" s="2">
        <f t="shared" si="9"/>
        <v>0</v>
      </c>
      <c r="W18" s="2" t="e">
        <f t="shared" ca="1" si="57"/>
        <v>#NAME?</v>
      </c>
      <c r="X18" s="2" t="e">
        <f t="shared" ca="1" si="58"/>
        <v>#NAME?</v>
      </c>
      <c r="Y18" s="2">
        <f t="shared" si="12"/>
        <v>0.99875000000000003</v>
      </c>
      <c r="Z18" s="2" t="e">
        <f t="shared" ca="1" si="59"/>
        <v>#NAME?</v>
      </c>
      <c r="AA18" s="2" t="e">
        <f t="shared" ca="1" si="60"/>
        <v>#NAME?</v>
      </c>
      <c r="AB18" s="2">
        <v>800</v>
      </c>
      <c r="AC18" s="2">
        <v>640000</v>
      </c>
      <c r="AD18" s="2">
        <f t="shared" si="30"/>
        <v>1.0612473538338307</v>
      </c>
      <c r="AE18" s="2">
        <v>7797</v>
      </c>
      <c r="AF18" s="2">
        <v>7797</v>
      </c>
      <c r="AG18" s="2">
        <v>2592.9850000000001</v>
      </c>
      <c r="AH18" s="2">
        <v>6811852.7350000003</v>
      </c>
      <c r="AI18" s="2">
        <v>79900</v>
      </c>
      <c r="AJ18" s="2">
        <v>2370.1849999999999</v>
      </c>
      <c r="AK18" s="2">
        <v>5704194.0449999999</v>
      </c>
      <c r="AL18" s="2"/>
      <c r="AM18" s="2"/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1.06</v>
      </c>
      <c r="BA18" s="2">
        <v>1.18</v>
      </c>
      <c r="BB18" s="2">
        <v>353.29729729729729</v>
      </c>
      <c r="BC18" s="2">
        <v>174243.21621621621</v>
      </c>
      <c r="BD18" s="2"/>
      <c r="BE18" s="2"/>
      <c r="BF18" s="2"/>
      <c r="BG18" s="2"/>
      <c r="BH18" s="2">
        <v>1.1299999999999999</v>
      </c>
      <c r="BI18" s="2">
        <v>1.41</v>
      </c>
      <c r="BJ18" s="2">
        <v>1.2749999999999999</v>
      </c>
      <c r="BK18" s="2">
        <v>1.9850000000000001</v>
      </c>
      <c r="BL18" s="2">
        <v>1.58</v>
      </c>
      <c r="BM18" s="1">
        <v>3.31</v>
      </c>
      <c r="BN18" s="1">
        <v>2.0299999999999998</v>
      </c>
      <c r="BO18" s="1">
        <v>6.47</v>
      </c>
      <c r="BP18" s="1">
        <v>3.22</v>
      </c>
      <c r="BQ18" s="1">
        <v>16.260000000000002</v>
      </c>
      <c r="BR18" s="1">
        <v>10.39</v>
      </c>
      <c r="BS18" s="1">
        <v>217.04</v>
      </c>
      <c r="BT18" s="1">
        <v>34.244999999999997</v>
      </c>
      <c r="BU18" s="1">
        <v>2377.0050000000001</v>
      </c>
      <c r="BV18" s="1">
        <v>35279.027027027027</v>
      </c>
      <c r="BW18" s="1">
        <v>1738747079.3513513</v>
      </c>
      <c r="BX18" s="1">
        <f t="shared" si="15"/>
        <v>2.3491000000000009</v>
      </c>
      <c r="BY18" s="1" t="e">
        <f t="shared" ca="1" si="61"/>
        <v>#NAME?</v>
      </c>
      <c r="BZ18" s="1" t="e">
        <f t="shared" ca="1" si="62"/>
        <v>#NAME?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0.37</v>
      </c>
      <c r="CL18" s="1">
        <v>-25728.387048159995</v>
      </c>
      <c r="CM18" s="1">
        <v>-15331.578696640006</v>
      </c>
      <c r="CN18" s="1">
        <v>-7393.9317660800007</v>
      </c>
      <c r="CO18" s="1">
        <v>-3745.3121808000019</v>
      </c>
      <c r="CP18" s="1">
        <v>-1010.677422560001</v>
      </c>
      <c r="CQ18" s="1">
        <v>-109.70081056000006</v>
      </c>
      <c r="CR18" s="1">
        <v>-12.519441599999999</v>
      </c>
      <c r="CS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G18" s="1">
        <v>1</v>
      </c>
      <c r="DH18" s="1">
        <v>1</v>
      </c>
      <c r="DI18" s="1">
        <v>1.0049999999999999</v>
      </c>
      <c r="DJ18" s="1">
        <v>1.0149999999999999</v>
      </c>
      <c r="DK18" s="1">
        <v>1.5549999999999999</v>
      </c>
      <c r="DL18" s="1">
        <v>3.2749999999999999</v>
      </c>
      <c r="DM18" s="1">
        <v>3.25</v>
      </c>
      <c r="DN18" s="1">
        <v>16.61</v>
      </c>
      <c r="DO18" s="1">
        <v>15.89</v>
      </c>
      <c r="DP18" s="1">
        <v>523.92999999999995</v>
      </c>
      <c r="DQ18" s="1">
        <v>178.31818181818181</v>
      </c>
      <c r="DR18" s="1">
        <v>61754.702020202021</v>
      </c>
      <c r="DS18" s="1">
        <v>380.46315789473687</v>
      </c>
      <c r="DT18" s="1">
        <v>202172.77894736841</v>
      </c>
      <c r="DU18" s="1">
        <v>336.4</v>
      </c>
      <c r="DV18" s="1">
        <v>181100.4</v>
      </c>
      <c r="EA18" s="1">
        <v>1.42</v>
      </c>
      <c r="EB18" s="1">
        <v>2.52</v>
      </c>
      <c r="EC18" s="1">
        <v>19.29</v>
      </c>
      <c r="ED18" s="1">
        <v>687.68</v>
      </c>
      <c r="EE18" s="1">
        <v>96.21</v>
      </c>
      <c r="EF18" s="1">
        <v>18721.310000000001</v>
      </c>
      <c r="EG18" s="1">
        <v>272.57</v>
      </c>
      <c r="EH18" s="1">
        <v>136147.69</v>
      </c>
      <c r="EI18" s="1">
        <v>1540.01</v>
      </c>
      <c r="EJ18" s="1">
        <v>5074575.97</v>
      </c>
      <c r="EK18" s="1">
        <v>17787.939393939392</v>
      </c>
      <c r="EL18" s="1">
        <v>616102494.33333337</v>
      </c>
      <c r="EM18" s="1">
        <v>37997.821052631582</v>
      </c>
      <c r="EN18" s="1">
        <v>2017930172.5578947</v>
      </c>
      <c r="EO18" s="1">
        <v>33587.1</v>
      </c>
      <c r="EP18" s="1">
        <v>1807253546.5</v>
      </c>
      <c r="EQ18" s="1">
        <f t="shared" si="18"/>
        <v>2.3491000000000009</v>
      </c>
      <c r="ER18" s="1" t="e">
        <f t="shared" ca="1" si="63"/>
        <v>#NAME?</v>
      </c>
      <c r="ES18" s="1" t="e">
        <f t="shared" ca="1" si="64"/>
        <v>#NAME?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0.99</v>
      </c>
      <c r="FB18" s="1">
        <v>0.47499999999999998</v>
      </c>
      <c r="FC18" s="1">
        <v>0.05</v>
      </c>
      <c r="FE18" s="1">
        <v>-9.4909294594325733</v>
      </c>
      <c r="FF18" s="1">
        <v>54.102610473166415</v>
      </c>
      <c r="FG18" s="1">
        <v>88.15966981205689</v>
      </c>
      <c r="FH18" s="1">
        <v>98.621901009162414</v>
      </c>
      <c r="FI18" s="1">
        <v>105.16020251762129</v>
      </c>
      <c r="FJ18" s="1">
        <v>106.60593570849244</v>
      </c>
      <c r="FK18" s="1">
        <v>106.74987203123321</v>
      </c>
      <c r="FL18" s="1">
        <v>106.75752528361599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Z18" s="1">
        <v>1</v>
      </c>
      <c r="GA18" s="1">
        <v>1</v>
      </c>
      <c r="GB18" s="1">
        <v>1</v>
      </c>
      <c r="GC18" s="1">
        <v>1</v>
      </c>
      <c r="GD18" s="1">
        <v>1.125</v>
      </c>
      <c r="GE18" s="1">
        <v>1.415</v>
      </c>
      <c r="GF18" s="1">
        <v>2.165</v>
      </c>
      <c r="GG18" s="1">
        <v>7.2450000000000001</v>
      </c>
      <c r="GH18" s="1">
        <v>28.835000000000001</v>
      </c>
      <c r="GI18" s="1">
        <v>2004.135</v>
      </c>
      <c r="GJ18" s="1">
        <v>171.04615384615386</v>
      </c>
      <c r="GK18" s="1">
        <v>50328.133333333331</v>
      </c>
      <c r="GL18" s="1">
        <v>320.5944055944056</v>
      </c>
      <c r="GM18" s="1">
        <v>151106.09090909091</v>
      </c>
      <c r="GN18" s="1">
        <v>320.5944055944056</v>
      </c>
      <c r="GO18" s="1">
        <v>151106.09090909091</v>
      </c>
      <c r="GT18" s="1">
        <v>1.47</v>
      </c>
      <c r="GU18" s="1">
        <v>2.85</v>
      </c>
      <c r="GV18" s="1">
        <v>5.15</v>
      </c>
      <c r="GW18" s="1">
        <v>47.7</v>
      </c>
      <c r="GX18" s="1">
        <v>42.63</v>
      </c>
      <c r="GY18" s="1">
        <v>3957.08</v>
      </c>
      <c r="GZ18" s="1">
        <v>156.58500000000001</v>
      </c>
      <c r="HA18" s="1">
        <v>50911.584999999999</v>
      </c>
      <c r="HB18" s="1">
        <v>2836.835</v>
      </c>
      <c r="HC18" s="1">
        <v>19772930.785</v>
      </c>
      <c r="HD18" s="1">
        <v>17055.358974358973</v>
      </c>
      <c r="HE18" s="1">
        <v>501641358.76410258</v>
      </c>
      <c r="HF18" s="1">
        <v>32010.636363636364</v>
      </c>
      <c r="HG18" s="1">
        <v>1507879081.9930069</v>
      </c>
      <c r="HH18" s="1">
        <v>32010.636363636364</v>
      </c>
      <c r="HI18" s="1">
        <v>1507879081.9930069</v>
      </c>
      <c r="HJ18" s="1">
        <f t="shared" si="21"/>
        <v>2.3491000000000009</v>
      </c>
      <c r="HK18" s="1" t="e">
        <f t="shared" ca="1" si="65"/>
        <v>#NAME?</v>
      </c>
      <c r="HL18" s="1" t="e">
        <f t="shared" ca="1" si="66"/>
        <v>#NAME?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0.97499999999999998</v>
      </c>
      <c r="HU18" s="1">
        <v>0.71499999999999997</v>
      </c>
      <c r="HV18" s="1">
        <v>0.71499999999999997</v>
      </c>
      <c r="HX18" s="1">
        <v>-38.544021541145348</v>
      </c>
      <c r="HY18" s="1">
        <v>-21.474931111691088</v>
      </c>
      <c r="HZ18" s="1">
        <v>-8.4008812727280286</v>
      </c>
      <c r="IA18" s="1">
        <v>-4.1384379875615851</v>
      </c>
      <c r="IB18" s="1">
        <v>-0.81600022153914109</v>
      </c>
      <c r="IC18" s="1">
        <v>-5.8931708174395747E-2</v>
      </c>
      <c r="ID18" s="1">
        <v>0</v>
      </c>
      <c r="IE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S18" s="1">
        <v>1</v>
      </c>
      <c r="IT18" s="1">
        <v>1</v>
      </c>
      <c r="IU18" s="1">
        <v>1.2450000000000001</v>
      </c>
      <c r="IV18" s="1">
        <v>1.895</v>
      </c>
      <c r="IW18" s="1">
        <v>8.4149999999999991</v>
      </c>
      <c r="IX18" s="1">
        <v>127.265</v>
      </c>
      <c r="IY18" s="1">
        <v>20.774999999999999</v>
      </c>
      <c r="IZ18" s="1">
        <v>1000.585</v>
      </c>
      <c r="JA18" s="1">
        <v>118.56</v>
      </c>
      <c r="JB18" s="1">
        <v>26208.51</v>
      </c>
      <c r="JC18" s="1">
        <v>320.5944055944056</v>
      </c>
      <c r="JD18" s="1">
        <v>151106.09090909091</v>
      </c>
      <c r="JE18" s="1">
        <v>320.5944055944056</v>
      </c>
      <c r="JF18" s="1">
        <v>151106.09090909091</v>
      </c>
      <c r="JG18" s="1">
        <v>320.5944055944056</v>
      </c>
      <c r="JH18" s="1">
        <v>151106.09090909091</v>
      </c>
      <c r="JM18" s="1">
        <v>6.59</v>
      </c>
      <c r="JN18" s="1">
        <v>81.7</v>
      </c>
      <c r="JO18" s="1">
        <v>61.36</v>
      </c>
      <c r="JP18" s="1">
        <v>7960.25</v>
      </c>
      <c r="JQ18" s="1">
        <v>794.46</v>
      </c>
      <c r="JR18" s="1">
        <v>1197533.8</v>
      </c>
      <c r="JS18" s="1">
        <v>2026.2950000000001</v>
      </c>
      <c r="JT18" s="1">
        <v>9777585.2050000001</v>
      </c>
      <c r="JU18" s="1">
        <v>11806.125</v>
      </c>
      <c r="JV18" s="1">
        <v>260883703.70500001</v>
      </c>
      <c r="JW18" s="1">
        <v>32010.636363636364</v>
      </c>
      <c r="JX18" s="1">
        <v>1507879081.9930069</v>
      </c>
      <c r="JY18" s="1">
        <v>32010.636363636364</v>
      </c>
      <c r="JZ18" s="1">
        <v>1507879081.9930069</v>
      </c>
      <c r="KA18" s="1">
        <v>32010.636363636364</v>
      </c>
      <c r="KB18" s="1">
        <v>1507879081.9930069</v>
      </c>
      <c r="KC18" s="1">
        <f t="shared" si="24"/>
        <v>2.3491000000000009</v>
      </c>
      <c r="KD18" s="1" t="e">
        <f t="shared" ca="1" si="67"/>
        <v>#NAME?</v>
      </c>
      <c r="KE18" s="1" t="e">
        <f t="shared" ca="1" si="68"/>
        <v>#NAME?</v>
      </c>
      <c r="KH18" s="1">
        <v>1</v>
      </c>
      <c r="KI18" s="1">
        <v>1</v>
      </c>
      <c r="KJ18" s="1">
        <v>1</v>
      </c>
      <c r="KK18" s="1">
        <v>1</v>
      </c>
      <c r="KL18" s="1">
        <v>1</v>
      </c>
      <c r="KM18" s="1">
        <v>0.71499999999999997</v>
      </c>
      <c r="KN18" s="1">
        <v>0.71499999999999997</v>
      </c>
      <c r="KO18" s="1">
        <v>0.71499999999999997</v>
      </c>
      <c r="KQ18" s="1">
        <v>13.817697369800809</v>
      </c>
      <c r="KR18" s="1">
        <v>16.61873864601008</v>
      </c>
      <c r="KS18" s="1">
        <v>18.989601888050451</v>
      </c>
      <c r="KT18" s="1">
        <v>19.541648899328493</v>
      </c>
      <c r="KU18" s="1">
        <v>19.915110185539938</v>
      </c>
      <c r="KV18" s="1">
        <v>20</v>
      </c>
      <c r="KW18" s="1">
        <v>20</v>
      </c>
      <c r="KX18" s="1">
        <v>20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L18" s="1">
        <v>1.625</v>
      </c>
      <c r="LM18" s="1">
        <v>3.5750000000000002</v>
      </c>
      <c r="LN18" s="1">
        <v>25.04</v>
      </c>
      <c r="LO18" s="1">
        <v>1227.95</v>
      </c>
      <c r="LP18" s="1">
        <v>195.58947368421053</v>
      </c>
      <c r="LQ18" s="1">
        <v>68107.136842105261</v>
      </c>
      <c r="LR18" s="1">
        <v>236.81420765027323</v>
      </c>
      <c r="LS18" s="1">
        <v>95287.93989071039</v>
      </c>
      <c r="LT18" s="1">
        <v>292.84210526315792</v>
      </c>
      <c r="LU18" s="1">
        <v>130090.71052631579</v>
      </c>
      <c r="LV18" s="1">
        <v>292.84210526315792</v>
      </c>
      <c r="LW18" s="1">
        <v>130090.71052631579</v>
      </c>
      <c r="LX18" s="1">
        <v>292.84210526315792</v>
      </c>
      <c r="LY18" s="1">
        <v>130090.71052631579</v>
      </c>
      <c r="LZ18" s="1">
        <v>292.84210526315792</v>
      </c>
      <c r="MA18" s="1">
        <v>130090.71052631579</v>
      </c>
      <c r="MF18" s="1">
        <v>106.075</v>
      </c>
      <c r="MG18" s="1">
        <v>21483.625</v>
      </c>
      <c r="MH18" s="1">
        <v>2450.8649999999998</v>
      </c>
      <c r="MI18" s="1">
        <v>12031953.455</v>
      </c>
      <c r="MJ18" s="1">
        <v>19509.657894736843</v>
      </c>
      <c r="MK18" s="1">
        <v>679060690.19473684</v>
      </c>
      <c r="ML18" s="1">
        <v>23632.688524590165</v>
      </c>
      <c r="MM18" s="1">
        <v>950508446.69945359</v>
      </c>
      <c r="MN18" s="1">
        <v>29235.901315789473</v>
      </c>
      <c r="MO18" s="1">
        <v>1297978393.4802632</v>
      </c>
      <c r="MP18" s="1">
        <v>29235.901315789473</v>
      </c>
      <c r="MQ18" s="1">
        <v>1297978393.4802632</v>
      </c>
      <c r="MR18" s="1">
        <v>29235.901315789473</v>
      </c>
      <c r="MS18" s="1">
        <v>1297978393.4802632</v>
      </c>
      <c r="MT18" s="1">
        <v>29235.901315789473</v>
      </c>
      <c r="MU18" s="1">
        <v>1297978393.4802632</v>
      </c>
      <c r="MV18" s="1">
        <f t="shared" si="27"/>
        <v>2.3491000000000009</v>
      </c>
      <c r="MW18" s="1" t="e">
        <f t="shared" ca="1" si="69"/>
        <v>#NAME?</v>
      </c>
      <c r="MX18" s="1" t="e">
        <f t="shared" ca="1" si="70"/>
        <v>#NAME?</v>
      </c>
      <c r="NA18" s="1">
        <v>1</v>
      </c>
      <c r="NB18" s="1">
        <v>1</v>
      </c>
      <c r="NC18" s="1">
        <v>0.95</v>
      </c>
      <c r="ND18" s="1">
        <v>0.91500000000000004</v>
      </c>
      <c r="NE18" s="1">
        <v>0.76</v>
      </c>
      <c r="NF18" s="1">
        <v>0.76</v>
      </c>
      <c r="NG18" s="1">
        <v>0.76</v>
      </c>
      <c r="NH18" s="1">
        <v>0.76</v>
      </c>
      <c r="NJ18" s="1">
        <v>0.55520744489454188</v>
      </c>
      <c r="NK18" s="1">
        <v>0.83510675746356156</v>
      </c>
      <c r="NL18" s="1">
        <v>0.96620403399537402</v>
      </c>
      <c r="NM18" s="1">
        <v>0.98418480899964222</v>
      </c>
      <c r="NN18" s="1">
        <v>1</v>
      </c>
      <c r="NO18" s="1">
        <v>1</v>
      </c>
      <c r="NP18" s="1">
        <v>1</v>
      </c>
      <c r="NQ18" s="1">
        <v>1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</row>
    <row r="19" spans="1:390" s="1" customFormat="1" x14ac:dyDescent="0.25">
      <c r="A19" s="1">
        <v>850</v>
      </c>
      <c r="B19" s="1">
        <v>200</v>
      </c>
      <c r="C19" s="1">
        <v>100</v>
      </c>
      <c r="D19" s="1" t="s">
        <v>351</v>
      </c>
      <c r="E19" s="1">
        <v>22.530233589999998</v>
      </c>
      <c r="F19" s="1">
        <v>511.9800299213029</v>
      </c>
      <c r="G19" s="1">
        <f t="shared" si="0"/>
        <v>4.3686043013386779</v>
      </c>
      <c r="H19" s="1" t="e">
        <f t="shared" ca="1" si="51"/>
        <v>#NAME?</v>
      </c>
      <c r="I19" s="1" t="e">
        <f t="shared" ca="1" si="52"/>
        <v>#NAME?</v>
      </c>
      <c r="J19" s="1">
        <f t="shared" si="3"/>
        <v>2.6506157164705882E-4</v>
      </c>
      <c r="K19" s="1" t="e">
        <f t="shared" ca="1" si="53"/>
        <v>#NAME?</v>
      </c>
      <c r="L19" s="1" t="e">
        <f t="shared" ca="1" si="54"/>
        <v>#NAME?</v>
      </c>
      <c r="M19" s="1">
        <v>0</v>
      </c>
      <c r="N19" s="1">
        <v>4162.9049999999997</v>
      </c>
      <c r="O19" s="1">
        <v>4427.6750000000002</v>
      </c>
      <c r="P19" s="1">
        <v>19662160.375</v>
      </c>
      <c r="Q19" s="1">
        <f t="shared" si="6"/>
        <v>57854.469374999404</v>
      </c>
      <c r="R19" s="1" t="e">
        <f t="shared" ca="1" si="55"/>
        <v>#NAME?</v>
      </c>
      <c r="S19" s="1" t="e">
        <f t="shared" ca="1" si="56"/>
        <v>#NAME?</v>
      </c>
      <c r="T19" s="1">
        <v>84900</v>
      </c>
      <c r="U19" s="2">
        <v>7208010000</v>
      </c>
      <c r="V19" s="2">
        <f t="shared" si="9"/>
        <v>0</v>
      </c>
      <c r="W19" s="2" t="e">
        <f t="shared" ca="1" si="57"/>
        <v>#NAME?</v>
      </c>
      <c r="X19" s="2" t="e">
        <f t="shared" ca="1" si="58"/>
        <v>#NAME?</v>
      </c>
      <c r="Y19" s="2">
        <f t="shared" si="12"/>
        <v>0.99882352941176467</v>
      </c>
      <c r="Z19" s="2" t="e">
        <f t="shared" ca="1" si="59"/>
        <v>#NAME?</v>
      </c>
      <c r="AA19" s="2" t="e">
        <f t="shared" ca="1" si="60"/>
        <v>#NAME?</v>
      </c>
      <c r="AB19" s="2">
        <v>850</v>
      </c>
      <c r="AC19" s="2">
        <v>722500</v>
      </c>
      <c r="AD19" s="2">
        <f t="shared" si="30"/>
        <v>1.0636022200842923</v>
      </c>
      <c r="AE19" s="2">
        <v>7797</v>
      </c>
      <c r="AF19" s="2">
        <v>7797</v>
      </c>
      <c r="AG19" s="2">
        <v>2689.66</v>
      </c>
      <c r="AH19" s="2">
        <v>7313833.0599999996</v>
      </c>
      <c r="AI19" s="2">
        <v>84900</v>
      </c>
      <c r="AJ19" s="2">
        <v>2468.37</v>
      </c>
      <c r="AK19" s="2">
        <v>6173626.2999999998</v>
      </c>
      <c r="AL19" s="2"/>
      <c r="AM19" s="2"/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1.0649999999999999</v>
      </c>
      <c r="BA19" s="2">
        <v>1.1950000000000001</v>
      </c>
      <c r="BB19" s="2">
        <v>371.92134831460675</v>
      </c>
      <c r="BC19" s="2">
        <v>186309.44943820225</v>
      </c>
      <c r="BD19" s="2"/>
      <c r="BE19" s="2"/>
      <c r="BF19" s="2"/>
      <c r="BG19" s="2"/>
      <c r="BH19" s="2">
        <v>1.1399999999999999</v>
      </c>
      <c r="BI19" s="2">
        <v>1.45</v>
      </c>
      <c r="BJ19" s="2">
        <v>1.2649999999999999</v>
      </c>
      <c r="BK19" s="2">
        <v>1.905</v>
      </c>
      <c r="BL19" s="2">
        <v>1.7549999999999999</v>
      </c>
      <c r="BM19" s="1">
        <v>4.5549999999999997</v>
      </c>
      <c r="BN19" s="1">
        <v>1.9850000000000001</v>
      </c>
      <c r="BO19" s="1">
        <v>6.3550000000000004</v>
      </c>
      <c r="BP19" s="1">
        <v>3.78</v>
      </c>
      <c r="BQ19" s="1">
        <v>25.42</v>
      </c>
      <c r="BR19" s="1">
        <v>10.45</v>
      </c>
      <c r="BS19" s="1">
        <v>200.2</v>
      </c>
      <c r="BT19" s="1">
        <v>36.76</v>
      </c>
      <c r="BU19" s="1">
        <v>2557.48</v>
      </c>
      <c r="BV19" s="1">
        <v>37144.449438202246</v>
      </c>
      <c r="BW19" s="1">
        <v>1859309021.011236</v>
      </c>
      <c r="BX19" s="1">
        <f t="shared" si="15"/>
        <v>2.4147750000000001</v>
      </c>
      <c r="BY19" s="1" t="e">
        <f t="shared" ca="1" si="61"/>
        <v>#NAME?</v>
      </c>
      <c r="BZ19" s="1" t="e">
        <f t="shared" ca="1" si="62"/>
        <v>#NAME?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0.44500000000000001</v>
      </c>
      <c r="CL19" s="1">
        <v>-27606.587229759993</v>
      </c>
      <c r="CM19" s="1">
        <v>-17901.248997599996</v>
      </c>
      <c r="CN19" s="1">
        <v>-6221.0615484799991</v>
      </c>
      <c r="CO19" s="1">
        <v>-4219.7016425599986</v>
      </c>
      <c r="CP19" s="1">
        <v>-965.05839167999989</v>
      </c>
      <c r="CQ19" s="1">
        <v>-99.961568320000026</v>
      </c>
      <c r="CR19" s="1">
        <v>-12.821036480000002</v>
      </c>
      <c r="CS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G19" s="1">
        <v>1</v>
      </c>
      <c r="DH19" s="1">
        <v>1</v>
      </c>
      <c r="DI19" s="1">
        <v>1.0149999999999999</v>
      </c>
      <c r="DJ19" s="1">
        <v>1.0449999999999999</v>
      </c>
      <c r="DK19" s="1">
        <v>1.53</v>
      </c>
      <c r="DL19" s="1">
        <v>3.16</v>
      </c>
      <c r="DM19" s="1">
        <v>3.3450000000000002</v>
      </c>
      <c r="DN19" s="1">
        <v>21.344999999999999</v>
      </c>
      <c r="DO19" s="1">
        <v>15.73</v>
      </c>
      <c r="DP19" s="1">
        <v>580.32000000000005</v>
      </c>
      <c r="DQ19" s="1">
        <v>169.22727272727272</v>
      </c>
      <c r="DR19" s="1">
        <v>65676.934343434346</v>
      </c>
      <c r="DS19" s="1">
        <v>395.02061855670104</v>
      </c>
      <c r="DT19" s="1">
        <v>235278.13402061857</v>
      </c>
      <c r="DU19" s="1">
        <v>304.3125</v>
      </c>
      <c r="DV19" s="1">
        <v>169699.5625</v>
      </c>
      <c r="EA19" s="1">
        <v>1.385</v>
      </c>
      <c r="EB19" s="1">
        <v>2.4849999999999999</v>
      </c>
      <c r="EC19" s="1">
        <v>19.975000000000001</v>
      </c>
      <c r="ED19" s="1">
        <v>880.18499999999995</v>
      </c>
      <c r="EE19" s="1">
        <v>96.474999999999994</v>
      </c>
      <c r="EF19" s="1">
        <v>18390.485000000001</v>
      </c>
      <c r="EG19" s="1">
        <v>282.14499999999998</v>
      </c>
      <c r="EH19" s="1">
        <v>181349.85500000001</v>
      </c>
      <c r="EI19" s="1">
        <v>1524.54</v>
      </c>
      <c r="EJ19" s="1">
        <v>5643062.0499999998</v>
      </c>
      <c r="EK19" s="1">
        <v>16878.550505050505</v>
      </c>
      <c r="EL19" s="1">
        <v>655190860.63131309</v>
      </c>
      <c r="EM19" s="1">
        <v>39457.041237113401</v>
      </c>
      <c r="EN19" s="1">
        <v>2349521590.1546392</v>
      </c>
      <c r="EO19" s="1">
        <v>30378.5625</v>
      </c>
      <c r="EP19" s="1">
        <v>1693231926.4375</v>
      </c>
      <c r="EQ19" s="1">
        <f t="shared" si="18"/>
        <v>2.4147750000000001</v>
      </c>
      <c r="ER19" s="1" t="e">
        <f t="shared" ca="1" si="63"/>
        <v>#NAME?</v>
      </c>
      <c r="ES19" s="1" t="e">
        <f t="shared" ca="1" si="64"/>
        <v>#NAME?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0.99</v>
      </c>
      <c r="FB19" s="1">
        <v>0.48499999999999999</v>
      </c>
      <c r="FC19" s="1">
        <v>0.08</v>
      </c>
      <c r="FE19" s="1">
        <v>-11.497707051300283</v>
      </c>
      <c r="FF19" s="1">
        <v>54.778291552993323</v>
      </c>
      <c r="FG19" s="1">
        <v>88.742180887099821</v>
      </c>
      <c r="FH19" s="1">
        <v>98.558044983595906</v>
      </c>
      <c r="FI19" s="1">
        <v>105.36342222334291</v>
      </c>
      <c r="FJ19" s="1">
        <v>106.6173071463564</v>
      </c>
      <c r="FK19" s="1">
        <v>106.7504414932536</v>
      </c>
      <c r="FL19" s="1">
        <v>106.75752528361596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Z19" s="1">
        <v>1</v>
      </c>
      <c r="GA19" s="1">
        <v>1</v>
      </c>
      <c r="GB19" s="1">
        <v>1</v>
      </c>
      <c r="GC19" s="1">
        <v>1</v>
      </c>
      <c r="GD19" s="1">
        <v>1.105</v>
      </c>
      <c r="GE19" s="1">
        <v>1.355</v>
      </c>
      <c r="GF19" s="1">
        <v>2.11</v>
      </c>
      <c r="GG19" s="1">
        <v>7.18</v>
      </c>
      <c r="GH19" s="1">
        <v>27.555</v>
      </c>
      <c r="GI19" s="1">
        <v>1949.0150000000001</v>
      </c>
      <c r="GJ19" s="1">
        <v>199.23737373737373</v>
      </c>
      <c r="GK19" s="1">
        <v>67583.762626262629</v>
      </c>
      <c r="GL19" s="1">
        <v>321.54761904761904</v>
      </c>
      <c r="GM19" s="1">
        <v>152628.10714285713</v>
      </c>
      <c r="GN19" s="1">
        <v>321.54761904761904</v>
      </c>
      <c r="GO19" s="1">
        <v>152628.10714285713</v>
      </c>
      <c r="GT19" s="1">
        <v>1.47</v>
      </c>
      <c r="GU19" s="1">
        <v>2.86</v>
      </c>
      <c r="GV19" s="1">
        <v>5.08</v>
      </c>
      <c r="GW19" s="1">
        <v>47.4</v>
      </c>
      <c r="GX19" s="1">
        <v>43.55</v>
      </c>
      <c r="GY19" s="1">
        <v>3850.96</v>
      </c>
      <c r="GZ19" s="1">
        <v>156.83000000000001</v>
      </c>
      <c r="HA19" s="1">
        <v>53341.59</v>
      </c>
      <c r="HB19" s="1">
        <v>2710.9850000000001</v>
      </c>
      <c r="HC19" s="1">
        <v>19240772.445</v>
      </c>
      <c r="HD19" s="1">
        <v>19875.277777777777</v>
      </c>
      <c r="HE19" s="1">
        <v>673913709.14646471</v>
      </c>
      <c r="HF19" s="1">
        <v>32106.761904761905</v>
      </c>
      <c r="HG19" s="1">
        <v>1523381362.5</v>
      </c>
      <c r="HH19" s="1">
        <v>32106.761904761905</v>
      </c>
      <c r="HI19" s="1">
        <v>1523381362.5</v>
      </c>
      <c r="HJ19" s="1">
        <f t="shared" si="21"/>
        <v>2.4147750000000001</v>
      </c>
      <c r="HK19" s="1" t="e">
        <f t="shared" ca="1" si="65"/>
        <v>#NAME?</v>
      </c>
      <c r="HL19" s="1" t="e">
        <f t="shared" ca="1" si="66"/>
        <v>#NAME?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0.99</v>
      </c>
      <c r="HU19" s="1">
        <v>0.84</v>
      </c>
      <c r="HV19" s="1">
        <v>0.84</v>
      </c>
      <c r="HX19" s="1">
        <v>-37.905788104622772</v>
      </c>
      <c r="HY19" s="1">
        <v>-21.877127639311635</v>
      </c>
      <c r="HZ19" s="1">
        <v>-8.0773669156362988</v>
      </c>
      <c r="IA19" s="1">
        <v>-4.1000718361822353</v>
      </c>
      <c r="IB19" s="1">
        <v>-0.91103745819280746</v>
      </c>
      <c r="IC19" s="1">
        <v>-5.1634521739008184E-2</v>
      </c>
      <c r="ID19" s="1">
        <v>0</v>
      </c>
      <c r="IE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S19" s="1">
        <v>1</v>
      </c>
      <c r="IT19" s="1">
        <v>1</v>
      </c>
      <c r="IU19" s="1">
        <v>1.145</v>
      </c>
      <c r="IV19" s="1">
        <v>1.4750000000000001</v>
      </c>
      <c r="IW19" s="1">
        <v>8.32</v>
      </c>
      <c r="IX19" s="1">
        <v>129.36000000000001</v>
      </c>
      <c r="IY19" s="1">
        <v>23.19</v>
      </c>
      <c r="IZ19" s="1">
        <v>1327.16</v>
      </c>
      <c r="JA19" s="1">
        <v>127.80500000000001</v>
      </c>
      <c r="JB19" s="1">
        <v>30378.865000000002</v>
      </c>
      <c r="JC19" s="1">
        <v>321.54761904761904</v>
      </c>
      <c r="JD19" s="1">
        <v>152628.10714285713</v>
      </c>
      <c r="JE19" s="1">
        <v>321.54761904761904</v>
      </c>
      <c r="JF19" s="1">
        <v>152628.10714285713</v>
      </c>
      <c r="JG19" s="1">
        <v>321.54761904761904</v>
      </c>
      <c r="JH19" s="1">
        <v>152628.10714285713</v>
      </c>
      <c r="JM19" s="1">
        <v>6.92</v>
      </c>
      <c r="JN19" s="1">
        <v>94.22</v>
      </c>
      <c r="JO19" s="1">
        <v>54.85</v>
      </c>
      <c r="JP19" s="1">
        <v>5724.26</v>
      </c>
      <c r="JQ19" s="1">
        <v>783.755</v>
      </c>
      <c r="JR19" s="1">
        <v>1217393.4450000001</v>
      </c>
      <c r="JS19" s="1">
        <v>2269.9499999999998</v>
      </c>
      <c r="JT19" s="1">
        <v>13023010.52</v>
      </c>
      <c r="JU19" s="1">
        <v>12732.16</v>
      </c>
      <c r="JV19" s="1">
        <v>302544260.68000001</v>
      </c>
      <c r="JW19" s="1">
        <v>32106.761904761905</v>
      </c>
      <c r="JX19" s="1">
        <v>1523381362.5</v>
      </c>
      <c r="JY19" s="1">
        <v>32106.761904761905</v>
      </c>
      <c r="JZ19" s="1">
        <v>1523381362.5</v>
      </c>
      <c r="KA19" s="1">
        <v>32106.761904761905</v>
      </c>
      <c r="KB19" s="1">
        <v>1523381362.5</v>
      </c>
      <c r="KC19" s="1">
        <f t="shared" si="24"/>
        <v>2.4147750000000001</v>
      </c>
      <c r="KD19" s="1" t="e">
        <f t="shared" ca="1" si="67"/>
        <v>#NAME?</v>
      </c>
      <c r="KE19" s="1" t="e">
        <f t="shared" ca="1" si="68"/>
        <v>#NAME?</v>
      </c>
      <c r="KH19" s="1">
        <v>1</v>
      </c>
      <c r="KI19" s="1">
        <v>1</v>
      </c>
      <c r="KJ19" s="1">
        <v>1</v>
      </c>
      <c r="KK19" s="1">
        <v>1</v>
      </c>
      <c r="KL19" s="1">
        <v>1</v>
      </c>
      <c r="KM19" s="1">
        <v>0.84</v>
      </c>
      <c r="KN19" s="1">
        <v>0.84</v>
      </c>
      <c r="KO19" s="1">
        <v>0.84</v>
      </c>
      <c r="KQ19" s="1">
        <v>13.558160013491747</v>
      </c>
      <c r="KR19" s="1">
        <v>16.674983930920845</v>
      </c>
      <c r="KS19" s="1">
        <v>18.963339836758319</v>
      </c>
      <c r="KT19" s="1">
        <v>19.5126890367359</v>
      </c>
      <c r="KU19" s="1">
        <v>19.911603537263591</v>
      </c>
      <c r="KV19" s="1">
        <v>20</v>
      </c>
      <c r="KW19" s="1">
        <v>20</v>
      </c>
      <c r="KX19" s="1">
        <v>20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L19" s="1">
        <v>1.68</v>
      </c>
      <c r="LM19" s="1">
        <v>3.95</v>
      </c>
      <c r="LN19" s="1">
        <v>24.145</v>
      </c>
      <c r="LO19" s="1">
        <v>1415.7249999999999</v>
      </c>
      <c r="LP19" s="1">
        <v>207.502538071066</v>
      </c>
      <c r="LQ19" s="1">
        <v>72123.187817258877</v>
      </c>
      <c r="LR19" s="1">
        <v>269.08421052631581</v>
      </c>
      <c r="LS19" s="1">
        <v>111198.89473684211</v>
      </c>
      <c r="LT19" s="1">
        <v>327.83974358974359</v>
      </c>
      <c r="LU19" s="1">
        <v>151623.9294871795</v>
      </c>
      <c r="LV19" s="1">
        <v>327.83974358974359</v>
      </c>
      <c r="LW19" s="1">
        <v>151623.9294871795</v>
      </c>
      <c r="LX19" s="1">
        <v>327.83974358974359</v>
      </c>
      <c r="LY19" s="1">
        <v>151623.9294871795</v>
      </c>
      <c r="LZ19" s="1">
        <v>327.83974358974359</v>
      </c>
      <c r="MA19" s="1">
        <v>151623.9294871795</v>
      </c>
      <c r="MF19" s="1">
        <v>113.19</v>
      </c>
      <c r="MG19" s="1">
        <v>24423.63</v>
      </c>
      <c r="MH19" s="1">
        <v>2365.3200000000002</v>
      </c>
      <c r="MI19" s="1">
        <v>13931662.630000001</v>
      </c>
      <c r="MJ19" s="1">
        <v>20702.94416243655</v>
      </c>
      <c r="MK19" s="1">
        <v>719283406.51776648</v>
      </c>
      <c r="ML19" s="1">
        <v>26861.257894736842</v>
      </c>
      <c r="MM19" s="1">
        <v>1109500793.0473685</v>
      </c>
      <c r="MN19" s="1">
        <v>32737.576923076922</v>
      </c>
      <c r="MO19" s="1">
        <v>1513196018.8461537</v>
      </c>
      <c r="MP19" s="1">
        <v>32737.576923076922</v>
      </c>
      <c r="MQ19" s="1">
        <v>1513196018.8461537</v>
      </c>
      <c r="MR19" s="1">
        <v>32737.576923076922</v>
      </c>
      <c r="MS19" s="1">
        <v>1513196018.8461537</v>
      </c>
      <c r="MT19" s="1">
        <v>32737.576923076922</v>
      </c>
      <c r="MU19" s="1">
        <v>1513196018.8461537</v>
      </c>
      <c r="MV19" s="1">
        <f t="shared" si="27"/>
        <v>2.4147750000000001</v>
      </c>
      <c r="MW19" s="1" t="e">
        <f t="shared" ca="1" si="69"/>
        <v>#NAME?</v>
      </c>
      <c r="MX19" s="1" t="e">
        <f t="shared" ca="1" si="70"/>
        <v>#NAME?</v>
      </c>
      <c r="NA19" s="1">
        <v>1</v>
      </c>
      <c r="NB19" s="1">
        <v>1</v>
      </c>
      <c r="NC19" s="1">
        <v>0.98499999999999999</v>
      </c>
      <c r="ND19" s="1">
        <v>0.95</v>
      </c>
      <c r="NE19" s="1">
        <v>0.78</v>
      </c>
      <c r="NF19" s="1">
        <v>0.78</v>
      </c>
      <c r="NG19" s="1">
        <v>0.78</v>
      </c>
      <c r="NH19" s="1">
        <v>0.78</v>
      </c>
      <c r="NJ19" s="1">
        <v>0.55885407516983299</v>
      </c>
      <c r="NK19" s="1">
        <v>0.82895468855799936</v>
      </c>
      <c r="NL19" s="1">
        <v>0.96504893387340684</v>
      </c>
      <c r="NM19" s="1">
        <v>0.98531149271940466</v>
      </c>
      <c r="NN19" s="1">
        <v>1</v>
      </c>
      <c r="NO19" s="1">
        <v>1</v>
      </c>
      <c r="NP19" s="1">
        <v>1</v>
      </c>
      <c r="NQ19" s="1">
        <v>1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</row>
    <row r="20" spans="1:390" s="1" customFormat="1" x14ac:dyDescent="0.25">
      <c r="A20" s="1">
        <v>900</v>
      </c>
      <c r="B20" s="1">
        <v>200</v>
      </c>
      <c r="C20" s="1">
        <v>100</v>
      </c>
      <c r="D20" s="1" t="s">
        <v>340</v>
      </c>
      <c r="E20" s="1">
        <v>25.67594351000001</v>
      </c>
      <c r="F20" s="1">
        <v>665.05362065518148</v>
      </c>
      <c r="G20" s="1">
        <f t="shared" si="0"/>
        <v>5.7995455264698421</v>
      </c>
      <c r="H20" s="1" t="e">
        <f t="shared" ca="1" si="51"/>
        <v>#NAME?</v>
      </c>
      <c r="I20" s="1" t="e">
        <f t="shared" ca="1" si="52"/>
        <v>#NAME?</v>
      </c>
      <c r="J20" s="1">
        <f t="shared" si="3"/>
        <v>2.8528826122222232E-4</v>
      </c>
      <c r="K20" s="1" t="e">
        <f t="shared" ca="1" si="53"/>
        <v>#NAME?</v>
      </c>
      <c r="L20" s="1" t="e">
        <f t="shared" ca="1" si="54"/>
        <v>#NAME?</v>
      </c>
      <c r="M20" s="1">
        <v>0</v>
      </c>
      <c r="N20" s="1">
        <v>4571.16</v>
      </c>
      <c r="O20" s="1">
        <v>4871.8249999999998</v>
      </c>
      <c r="P20" s="1">
        <v>23789529.184999999</v>
      </c>
      <c r="Q20" s="1">
        <f t="shared" si="6"/>
        <v>54850.354375001043</v>
      </c>
      <c r="R20" s="1" t="e">
        <f t="shared" ca="1" si="55"/>
        <v>#NAME?</v>
      </c>
      <c r="S20" s="1" t="e">
        <f t="shared" ca="1" si="56"/>
        <v>#NAME?</v>
      </c>
      <c r="T20" s="1">
        <v>89900</v>
      </c>
      <c r="U20" s="2">
        <v>8082010000</v>
      </c>
      <c r="V20" s="2">
        <f t="shared" si="9"/>
        <v>0</v>
      </c>
      <c r="W20" s="2" t="e">
        <f t="shared" ca="1" si="57"/>
        <v>#NAME?</v>
      </c>
      <c r="X20" s="2" t="e">
        <f t="shared" ca="1" si="58"/>
        <v>#NAME?</v>
      </c>
      <c r="Y20" s="2">
        <f t="shared" si="12"/>
        <v>0.99888888888888894</v>
      </c>
      <c r="Z20" s="2" t="e">
        <f t="shared" ca="1" si="59"/>
        <v>#NAME?</v>
      </c>
      <c r="AA20" s="2" t="e">
        <f t="shared" ca="1" si="60"/>
        <v>#NAME?</v>
      </c>
      <c r="AB20" s="2">
        <v>900</v>
      </c>
      <c r="AC20" s="2">
        <v>810000</v>
      </c>
      <c r="AD20" s="2">
        <f t="shared" si="30"/>
        <v>1.0657743329920633</v>
      </c>
      <c r="AE20" s="2">
        <v>7797</v>
      </c>
      <c r="AF20" s="2">
        <v>7797</v>
      </c>
      <c r="AG20" s="2">
        <v>2821.09</v>
      </c>
      <c r="AH20" s="2">
        <v>8016832.2999999998</v>
      </c>
      <c r="AI20" s="2">
        <v>89900</v>
      </c>
      <c r="AJ20" s="2">
        <v>2602.9050000000002</v>
      </c>
      <c r="AK20" s="2">
        <v>6832980.9850000003</v>
      </c>
      <c r="AL20" s="2"/>
      <c r="AM20" s="2"/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1.0349999999999999</v>
      </c>
      <c r="BA20" s="2">
        <v>1.105</v>
      </c>
      <c r="BB20" s="2">
        <v>370.45783132530119</v>
      </c>
      <c r="BC20" s="2">
        <v>204060.81927710844</v>
      </c>
      <c r="BD20" s="2"/>
      <c r="BE20" s="2"/>
      <c r="BF20" s="2"/>
      <c r="BG20" s="2"/>
      <c r="BH20" s="2">
        <v>1.0649999999999999</v>
      </c>
      <c r="BI20" s="2">
        <v>1.2250000000000001</v>
      </c>
      <c r="BJ20" s="2">
        <v>1.325</v>
      </c>
      <c r="BK20" s="2">
        <v>2.2450000000000001</v>
      </c>
      <c r="BL20" s="2">
        <v>1.845</v>
      </c>
      <c r="BM20" s="1">
        <v>4.8650000000000002</v>
      </c>
      <c r="BN20" s="1">
        <v>2.1850000000000001</v>
      </c>
      <c r="BO20" s="1">
        <v>7.125</v>
      </c>
      <c r="BP20" s="1">
        <v>3.4649999999999999</v>
      </c>
      <c r="BQ20" s="1">
        <v>19.965</v>
      </c>
      <c r="BR20" s="1">
        <v>11.06</v>
      </c>
      <c r="BS20" s="1">
        <v>224.81</v>
      </c>
      <c r="BT20" s="1">
        <v>35.314999999999998</v>
      </c>
      <c r="BU20" s="1">
        <v>2302.5450000000001</v>
      </c>
      <c r="BV20" s="1">
        <v>36994.373493975902</v>
      </c>
      <c r="BW20" s="1">
        <v>2036751662.8554218</v>
      </c>
      <c r="BX20" s="1">
        <f t="shared" si="15"/>
        <v>2.3507749999999996</v>
      </c>
      <c r="BY20" s="1" t="e">
        <f t="shared" ca="1" si="61"/>
        <v>#NAME?</v>
      </c>
      <c r="BZ20" s="1" t="e">
        <f t="shared" ca="1" si="62"/>
        <v>#NAME?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0.41499999999999998</v>
      </c>
      <c r="CL20" s="1">
        <v>-36338.458283199972</v>
      </c>
      <c r="CM20" s="1">
        <v>-19518.171714559998</v>
      </c>
      <c r="CN20" s="1">
        <v>-6473.002598080001</v>
      </c>
      <c r="CO20" s="1">
        <v>-3264.6208404800018</v>
      </c>
      <c r="CP20" s="1">
        <v>-995.95699727999954</v>
      </c>
      <c r="CQ20" s="1">
        <v>-95.117229440000045</v>
      </c>
      <c r="CR20" s="1">
        <v>-13.663942399999998</v>
      </c>
      <c r="CS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G20" s="1">
        <v>1</v>
      </c>
      <c r="DH20" s="1">
        <v>1</v>
      </c>
      <c r="DI20" s="1">
        <v>1.0049999999999999</v>
      </c>
      <c r="DJ20" s="1">
        <v>1.0149999999999999</v>
      </c>
      <c r="DK20" s="1">
        <v>1.49</v>
      </c>
      <c r="DL20" s="1">
        <v>2.84</v>
      </c>
      <c r="DM20" s="1">
        <v>3.165</v>
      </c>
      <c r="DN20" s="1">
        <v>16.454999999999998</v>
      </c>
      <c r="DO20" s="1">
        <v>16.754999999999999</v>
      </c>
      <c r="DP20" s="1">
        <v>711.69500000000005</v>
      </c>
      <c r="DQ20" s="1">
        <v>197.54499999999999</v>
      </c>
      <c r="DR20" s="1">
        <v>75702.875</v>
      </c>
      <c r="DS20" s="1">
        <v>394.05</v>
      </c>
      <c r="DT20" s="1">
        <v>221213.47</v>
      </c>
      <c r="DU20" s="1">
        <v>393.22222222222223</v>
      </c>
      <c r="DV20" s="1">
        <v>245550.55555555556</v>
      </c>
      <c r="EA20" s="1">
        <v>1.385</v>
      </c>
      <c r="EB20" s="1">
        <v>2.3849999999999998</v>
      </c>
      <c r="EC20" s="1">
        <v>18.440000000000001</v>
      </c>
      <c r="ED20" s="1">
        <v>655.56</v>
      </c>
      <c r="EE20" s="1">
        <v>91.284999999999997</v>
      </c>
      <c r="EF20" s="1">
        <v>15481.395</v>
      </c>
      <c r="EG20" s="1">
        <v>262.36500000000001</v>
      </c>
      <c r="EH20" s="1">
        <v>133499.55499999999</v>
      </c>
      <c r="EI20" s="1">
        <v>1625.61</v>
      </c>
      <c r="EJ20" s="1">
        <v>6958093.3600000003</v>
      </c>
      <c r="EK20" s="1">
        <v>19702.62</v>
      </c>
      <c r="EL20" s="1">
        <v>755006340.39999998</v>
      </c>
      <c r="EM20" s="1">
        <v>39352.86</v>
      </c>
      <c r="EN20" s="1">
        <v>2208222517.8400002</v>
      </c>
      <c r="EO20" s="1">
        <v>39266.111111111109</v>
      </c>
      <c r="EP20" s="1">
        <v>2450776475</v>
      </c>
      <c r="EQ20" s="1">
        <f t="shared" si="18"/>
        <v>2.3507749999999996</v>
      </c>
      <c r="ER20" s="1" t="e">
        <f t="shared" ca="1" si="63"/>
        <v>#NAME?</v>
      </c>
      <c r="ES20" s="1" t="e">
        <f t="shared" ca="1" si="64"/>
        <v>#NAME?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0.5</v>
      </c>
      <c r="FC20" s="1">
        <v>4.4999999999999998E-2</v>
      </c>
      <c r="FE20" s="1">
        <v>-11.429701711654694</v>
      </c>
      <c r="FF20" s="1">
        <v>57.676019858954476</v>
      </c>
      <c r="FG20" s="1">
        <v>87.974609373879687</v>
      </c>
      <c r="FH20" s="1">
        <v>98.653964779496221</v>
      </c>
      <c r="FI20" s="1">
        <v>105.12255890223162</v>
      </c>
      <c r="FJ20" s="1">
        <v>106.61473709624984</v>
      </c>
      <c r="FK20" s="1">
        <v>106.75030443729487</v>
      </c>
      <c r="FL20" s="1">
        <v>106.75752528361599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Z20" s="1">
        <v>1</v>
      </c>
      <c r="GA20" s="1">
        <v>1</v>
      </c>
      <c r="GB20" s="1">
        <v>1</v>
      </c>
      <c r="GC20" s="1">
        <v>1</v>
      </c>
      <c r="GD20" s="1">
        <v>1.095</v>
      </c>
      <c r="GE20" s="1">
        <v>1.3049999999999999</v>
      </c>
      <c r="GF20" s="1">
        <v>2.2050000000000001</v>
      </c>
      <c r="GG20" s="1">
        <v>6.875</v>
      </c>
      <c r="GH20" s="1">
        <v>28.225000000000001</v>
      </c>
      <c r="GI20" s="1">
        <v>1349.155</v>
      </c>
      <c r="GJ20" s="1">
        <v>201.5427135678392</v>
      </c>
      <c r="GK20" s="1">
        <v>76941.291457286439</v>
      </c>
      <c r="GL20" s="1">
        <v>327.71951219512198</v>
      </c>
      <c r="GM20" s="1">
        <v>162968.42682926828</v>
      </c>
      <c r="GN20" s="1">
        <v>327.71951219512198</v>
      </c>
      <c r="GO20" s="1">
        <v>162968.42682926828</v>
      </c>
      <c r="GT20" s="1">
        <v>1.43</v>
      </c>
      <c r="GU20" s="1">
        <v>2.73</v>
      </c>
      <c r="GV20" s="1">
        <v>5.28</v>
      </c>
      <c r="GW20" s="1">
        <v>44.56</v>
      </c>
      <c r="GX20" s="1">
        <v>43.8</v>
      </c>
      <c r="GY20" s="1">
        <v>3681.52</v>
      </c>
      <c r="GZ20" s="1">
        <v>165.04499999999999</v>
      </c>
      <c r="HA20" s="1">
        <v>46880.084999999999</v>
      </c>
      <c r="HB20" s="1">
        <v>2773.085</v>
      </c>
      <c r="HC20" s="1">
        <v>13215351.654999999</v>
      </c>
      <c r="HD20" s="1">
        <v>20104.824120603014</v>
      </c>
      <c r="HE20" s="1">
        <v>767392168.32160807</v>
      </c>
      <c r="HF20" s="1">
        <v>32725.676829268294</v>
      </c>
      <c r="HG20" s="1">
        <v>1626646328.5304878</v>
      </c>
      <c r="HH20" s="1">
        <v>32725.676829268294</v>
      </c>
      <c r="HI20" s="1">
        <v>1626646328.5304878</v>
      </c>
      <c r="HJ20" s="1">
        <f t="shared" si="21"/>
        <v>2.3507749999999996</v>
      </c>
      <c r="HK20" s="1" t="e">
        <f t="shared" ca="1" si="65"/>
        <v>#NAME?</v>
      </c>
      <c r="HL20" s="1" t="e">
        <f t="shared" ca="1" si="66"/>
        <v>#NAME?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0.995</v>
      </c>
      <c r="HU20" s="1">
        <v>0.82</v>
      </c>
      <c r="HV20" s="1">
        <v>0.82</v>
      </c>
      <c r="HX20" s="1">
        <v>-41.30145883747268</v>
      </c>
      <c r="HY20" s="1">
        <v>-21.999266156293587</v>
      </c>
      <c r="HZ20" s="1">
        <v>-8.4384163942574126</v>
      </c>
      <c r="IA20" s="1">
        <v>-4.2283784749604454</v>
      </c>
      <c r="IB20" s="1">
        <v>-0.77129992446470685</v>
      </c>
      <c r="IC20" s="1">
        <v>-5.2569820426579324E-2</v>
      </c>
      <c r="ID20" s="1">
        <v>0</v>
      </c>
      <c r="IE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S20" s="1">
        <v>1</v>
      </c>
      <c r="IT20" s="1">
        <v>1</v>
      </c>
      <c r="IU20" s="1">
        <v>1.1950000000000001</v>
      </c>
      <c r="IV20" s="1">
        <v>1.675</v>
      </c>
      <c r="IW20" s="1">
        <v>8.4849999999999994</v>
      </c>
      <c r="IX20" s="1">
        <v>128.215</v>
      </c>
      <c r="IY20" s="1">
        <v>22.315000000000001</v>
      </c>
      <c r="IZ20" s="1">
        <v>940.72500000000002</v>
      </c>
      <c r="JA20" s="1">
        <v>120.94499999999999</v>
      </c>
      <c r="JB20" s="1">
        <v>29994.224999999999</v>
      </c>
      <c r="JC20" s="1">
        <v>327.71951219512198</v>
      </c>
      <c r="JD20" s="1">
        <v>162968.42682926828</v>
      </c>
      <c r="JE20" s="1">
        <v>327.71951219512198</v>
      </c>
      <c r="JF20" s="1">
        <v>162968.42682926828</v>
      </c>
      <c r="JG20" s="1">
        <v>327.71951219512198</v>
      </c>
      <c r="JH20" s="1">
        <v>162968.42682926828</v>
      </c>
      <c r="JM20" s="1">
        <v>7.33</v>
      </c>
      <c r="JN20" s="1">
        <v>97.57</v>
      </c>
      <c r="JO20" s="1">
        <v>59.454999999999998</v>
      </c>
      <c r="JP20" s="1">
        <v>6429.7650000000003</v>
      </c>
      <c r="JQ20" s="1">
        <v>796.88</v>
      </c>
      <c r="JR20" s="1">
        <v>1194073.49</v>
      </c>
      <c r="JS20" s="1">
        <v>2183.2399999999998</v>
      </c>
      <c r="JT20" s="1">
        <v>9202434.4000000004</v>
      </c>
      <c r="JU20" s="1">
        <v>12046.504999999999</v>
      </c>
      <c r="JV20" s="1">
        <v>298759899.51499999</v>
      </c>
      <c r="JW20" s="1">
        <v>32725.676829268294</v>
      </c>
      <c r="JX20" s="1">
        <v>1626646328.5304878</v>
      </c>
      <c r="JY20" s="1">
        <v>32725.676829268294</v>
      </c>
      <c r="JZ20" s="1">
        <v>1626646328.5304878</v>
      </c>
      <c r="KA20" s="1">
        <v>32725.676829268294</v>
      </c>
      <c r="KB20" s="1">
        <v>1626646328.5304878</v>
      </c>
      <c r="KC20" s="1">
        <f t="shared" si="24"/>
        <v>2.3507749999999996</v>
      </c>
      <c r="KD20" s="1" t="e">
        <f t="shared" ca="1" si="67"/>
        <v>#NAME?</v>
      </c>
      <c r="KE20" s="1" t="e">
        <f t="shared" ca="1" si="68"/>
        <v>#NAME?</v>
      </c>
      <c r="KH20" s="1">
        <v>1</v>
      </c>
      <c r="KI20" s="1">
        <v>1</v>
      </c>
      <c r="KJ20" s="1">
        <v>1</v>
      </c>
      <c r="KK20" s="1">
        <v>1</v>
      </c>
      <c r="KL20" s="1">
        <v>1</v>
      </c>
      <c r="KM20" s="1">
        <v>0.82</v>
      </c>
      <c r="KN20" s="1">
        <v>0.82</v>
      </c>
      <c r="KO20" s="1">
        <v>0.82</v>
      </c>
      <c r="KQ20" s="1">
        <v>13.631626524970104</v>
      </c>
      <c r="KR20" s="1">
        <v>16.647646410118853</v>
      </c>
      <c r="KS20" s="1">
        <v>18.956564058669237</v>
      </c>
      <c r="KT20" s="1">
        <v>19.52058575099036</v>
      </c>
      <c r="KU20" s="1">
        <v>19.91312965841048</v>
      </c>
      <c r="KV20" s="1">
        <v>20</v>
      </c>
      <c r="KW20" s="1">
        <v>20</v>
      </c>
      <c r="KX20" s="1">
        <v>20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L20" s="1">
        <v>1.79</v>
      </c>
      <c r="LM20" s="1">
        <v>4.1500000000000004</v>
      </c>
      <c r="LN20" s="1">
        <v>24.88</v>
      </c>
      <c r="LO20" s="1">
        <v>1242.05</v>
      </c>
      <c r="LP20" s="1">
        <v>201.16582914572865</v>
      </c>
      <c r="LQ20" s="1">
        <v>69702.582914572864</v>
      </c>
      <c r="LR20" s="1">
        <v>237.546875</v>
      </c>
      <c r="LS20" s="1">
        <v>90642.171875</v>
      </c>
      <c r="LT20" s="1">
        <v>306.69565217391306</v>
      </c>
      <c r="LU20" s="1">
        <v>145007.40372670809</v>
      </c>
      <c r="LV20" s="1">
        <v>306.69565217391306</v>
      </c>
      <c r="LW20" s="1">
        <v>145007.40372670809</v>
      </c>
      <c r="LX20" s="1">
        <v>306.69565217391306</v>
      </c>
      <c r="LY20" s="1">
        <v>145007.40372670809</v>
      </c>
      <c r="LZ20" s="1">
        <v>306.69565217391306</v>
      </c>
      <c r="MA20" s="1">
        <v>145007.40372670809</v>
      </c>
      <c r="MF20" s="1">
        <v>124.37</v>
      </c>
      <c r="MG20" s="1">
        <v>25458.15</v>
      </c>
      <c r="MH20" s="1">
        <v>2431.17</v>
      </c>
      <c r="MI20" s="1">
        <v>12147852.48</v>
      </c>
      <c r="MJ20" s="1">
        <v>20063.412060301507</v>
      </c>
      <c r="MK20" s="1">
        <v>694802285.90452266</v>
      </c>
      <c r="ML20" s="1">
        <v>23701.598958333332</v>
      </c>
      <c r="MM20" s="1">
        <v>903862118.609375</v>
      </c>
      <c r="MN20" s="1">
        <v>30621.422360248449</v>
      </c>
      <c r="MO20" s="1">
        <v>1447175462.0559006</v>
      </c>
      <c r="MP20" s="1">
        <v>30621.422360248449</v>
      </c>
      <c r="MQ20" s="1">
        <v>1447175462.0559006</v>
      </c>
      <c r="MR20" s="1">
        <v>30621.422360248449</v>
      </c>
      <c r="MS20" s="1">
        <v>1447175462.0559006</v>
      </c>
      <c r="MT20" s="1">
        <v>30621.422360248449</v>
      </c>
      <c r="MU20" s="1">
        <v>1447175462.0559006</v>
      </c>
      <c r="MV20" s="1">
        <f t="shared" si="27"/>
        <v>2.3507749999999996</v>
      </c>
      <c r="MW20" s="1" t="e">
        <f t="shared" ca="1" si="69"/>
        <v>#NAME?</v>
      </c>
      <c r="MX20" s="1" t="e">
        <f t="shared" ca="1" si="70"/>
        <v>#NAME?</v>
      </c>
      <c r="NA20" s="1">
        <v>1</v>
      </c>
      <c r="NB20" s="1">
        <v>1</v>
      </c>
      <c r="NC20" s="1">
        <v>0.995</v>
      </c>
      <c r="ND20" s="1">
        <v>0.96</v>
      </c>
      <c r="NE20" s="1">
        <v>0.80500000000000005</v>
      </c>
      <c r="NF20" s="1">
        <v>0.80500000000000005</v>
      </c>
      <c r="NG20" s="1">
        <v>0.80500000000000005</v>
      </c>
      <c r="NH20" s="1">
        <v>0.80500000000000005</v>
      </c>
      <c r="NJ20" s="1">
        <v>0.54602912113577928</v>
      </c>
      <c r="NK20" s="1">
        <v>0.83134093305275658</v>
      </c>
      <c r="NL20" s="1">
        <v>0.96715960828181413</v>
      </c>
      <c r="NM20" s="1">
        <v>0.98420834351005937</v>
      </c>
      <c r="NN20" s="1">
        <v>1</v>
      </c>
      <c r="NO20" s="1">
        <v>1</v>
      </c>
      <c r="NP20" s="1">
        <v>1</v>
      </c>
      <c r="NQ20" s="1">
        <v>1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</row>
    <row r="21" spans="1:390" s="1" customFormat="1" x14ac:dyDescent="0.25">
      <c r="A21" s="1">
        <v>950</v>
      </c>
      <c r="B21" s="1">
        <v>200</v>
      </c>
      <c r="C21" s="1">
        <v>100</v>
      </c>
      <c r="D21" s="1" t="s">
        <v>338</v>
      </c>
      <c r="E21" s="1">
        <v>25.170544939999996</v>
      </c>
      <c r="F21" s="1">
        <v>642.30868369558721</v>
      </c>
      <c r="G21" s="1">
        <f t="shared" si="0"/>
        <v>8.7523511190278214</v>
      </c>
      <c r="H21" s="1" t="e">
        <f t="shared" ref="H21:H26" ca="1" si="71">E21-КОРЕНЬ(G21)/КОРЕНЬ(B21)*$B$1</f>
        <v>#NAME?</v>
      </c>
      <c r="I21" s="1" t="e">
        <f t="shared" ref="I21:I26" ca="1" si="72">E21+КОРЕНЬ(G21)/КОРЕНЬ(B21)*$B$1</f>
        <v>#NAME?</v>
      </c>
      <c r="J21" s="1">
        <f t="shared" si="3"/>
        <v>2.6495310463157891E-4</v>
      </c>
      <c r="K21" s="1" t="e">
        <f t="shared" ref="K21:K26" ca="1" si="73">J21-КОРЕНЬ(G21)/КОРЕНЬ(B21)*$B$1</f>
        <v>#NAME?</v>
      </c>
      <c r="L21" s="1" t="e">
        <f t="shared" ref="L21:L26" ca="1" si="74">J21+КОРЕНЬ(G21)/КОРЕНЬ(B21)*$B$1</f>
        <v>#NAME?</v>
      </c>
      <c r="M21" s="1">
        <v>0</v>
      </c>
      <c r="N21" s="1">
        <v>5030.7</v>
      </c>
      <c r="O21" s="1">
        <v>5378.5450000000001</v>
      </c>
      <c r="P21" s="1">
        <v>28994230.295000002</v>
      </c>
      <c r="Q21" s="1">
        <f t="shared" si="6"/>
        <v>65483.977974999696</v>
      </c>
      <c r="R21" s="1" t="e">
        <f t="shared" ref="R21:R26" ca="1" si="75">O21-КОРЕНЬ(Q21)/КОРЕНЬ(B21)*$B$1</f>
        <v>#NAME?</v>
      </c>
      <c r="S21" s="1" t="e">
        <f t="shared" ref="S21:S26" ca="1" si="76">O21+КОРЕНЬ(Q21)/КОРЕНЬ(B21)*$B$1</f>
        <v>#NAME?</v>
      </c>
      <c r="T21" s="1">
        <v>94900</v>
      </c>
      <c r="U21" s="2">
        <v>9006010000</v>
      </c>
      <c r="V21" s="2">
        <f t="shared" si="9"/>
        <v>0</v>
      </c>
      <c r="W21" s="2" t="e">
        <f t="shared" ref="W21:W26" ca="1" si="77">T21-КОРЕНЬ(V21)/КОРЕНЬ(B21)*$B$1</f>
        <v>#NAME?</v>
      </c>
      <c r="X21" s="2" t="e">
        <f t="shared" ref="X21:X26" ca="1" si="78">T21+КОРЕНЬ(V21)/КОРЕНЬ(B21)*$B$1</f>
        <v>#NAME?</v>
      </c>
      <c r="Y21" s="2">
        <f t="shared" si="12"/>
        <v>0.99894736842105258</v>
      </c>
      <c r="Z21" s="2" t="e">
        <f t="shared" ref="Z21:Z26" ca="1" si="79">Y21-КОРЕНЬ(V21)/КОРЕНЬ(B21)*$B$1</f>
        <v>#NAME?</v>
      </c>
      <c r="AA21" s="2" t="e">
        <f t="shared" ref="AA21:AA26" ca="1" si="80">Y21+КОРЕНЬ(V21)/КОРЕНЬ(B21)*$B$1</f>
        <v>#NAME?</v>
      </c>
      <c r="AB21" s="2">
        <v>950</v>
      </c>
      <c r="AC21" s="2">
        <v>902500</v>
      </c>
      <c r="AD21" s="2">
        <f t="shared" si="30"/>
        <v>1.0691444530582226</v>
      </c>
      <c r="AE21" s="2">
        <v>7797</v>
      </c>
      <c r="AF21" s="2">
        <v>7797</v>
      </c>
      <c r="AG21" s="2">
        <v>2950.93</v>
      </c>
      <c r="AH21" s="2">
        <v>8762869.3300000001</v>
      </c>
      <c r="AI21" s="2">
        <v>94900</v>
      </c>
      <c r="AJ21" s="2">
        <v>2734.6350000000002</v>
      </c>
      <c r="AK21" s="2">
        <v>7534717.5549999997</v>
      </c>
      <c r="AL21" s="2"/>
      <c r="AM21" s="2"/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1.07</v>
      </c>
      <c r="BA21" s="2">
        <v>1.21</v>
      </c>
      <c r="BB21" s="2">
        <v>418.71875</v>
      </c>
      <c r="BC21" s="2">
        <v>238950.73958333334</v>
      </c>
      <c r="BD21" s="2"/>
      <c r="BE21" s="2"/>
      <c r="BF21" s="2"/>
      <c r="BG21" s="2"/>
      <c r="BH21" s="2">
        <v>1.1000000000000001</v>
      </c>
      <c r="BI21" s="2">
        <v>1.31</v>
      </c>
      <c r="BJ21" s="2">
        <v>1.355</v>
      </c>
      <c r="BK21" s="2">
        <v>2.355</v>
      </c>
      <c r="BL21" s="2">
        <v>1.7849999999999999</v>
      </c>
      <c r="BM21" s="1">
        <v>4.8150000000000004</v>
      </c>
      <c r="BN21" s="1">
        <v>2.1549999999999998</v>
      </c>
      <c r="BO21" s="1">
        <v>7.875</v>
      </c>
      <c r="BP21" s="1">
        <v>4.03</v>
      </c>
      <c r="BQ21" s="1">
        <v>29.96</v>
      </c>
      <c r="BR21" s="1">
        <v>9.8849999999999998</v>
      </c>
      <c r="BS21" s="1">
        <v>183.07499999999999</v>
      </c>
      <c r="BT21" s="1">
        <v>34.825000000000003</v>
      </c>
      <c r="BU21" s="1">
        <v>2319.2049999999999</v>
      </c>
      <c r="BV21" s="1">
        <v>41823.875</v>
      </c>
      <c r="BW21" s="1">
        <v>2385404985.875</v>
      </c>
      <c r="BX21" s="1">
        <f t="shared" si="15"/>
        <v>3.2309750000000008</v>
      </c>
      <c r="BY21" s="1" t="e">
        <f t="shared" ref="BY21:BY26" ca="1" si="81">BN21-КОРЕНЬ(BP21)/КОРЕНЬ(B21)*$B$1</f>
        <v>#NAME?</v>
      </c>
      <c r="BZ21" s="1" t="e">
        <f t="shared" ref="BZ21:BZ26" ca="1" si="82">BN21+КОРЕНЬ(BP21)/КОРЕНЬ(B21)*$B$1</f>
        <v>#NAME?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0.48</v>
      </c>
      <c r="CL21" s="1">
        <v>-33083.92174256</v>
      </c>
      <c r="CM21" s="1">
        <v>-16862.240920640001</v>
      </c>
      <c r="CN21" s="1">
        <v>-6579.8990798400009</v>
      </c>
      <c r="CO21" s="1">
        <v>-4095.5879908800007</v>
      </c>
      <c r="CP21" s="1">
        <v>-1115.89133872</v>
      </c>
      <c r="CQ21" s="1">
        <v>-103.60584016000003</v>
      </c>
      <c r="CR21" s="1">
        <v>-11.88241696</v>
      </c>
      <c r="CS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G21" s="1">
        <v>1</v>
      </c>
      <c r="DH21" s="1">
        <v>1</v>
      </c>
      <c r="DI21" s="1">
        <v>1.0049999999999999</v>
      </c>
      <c r="DJ21" s="1">
        <v>1.0149999999999999</v>
      </c>
      <c r="DK21" s="1">
        <v>1.615</v>
      </c>
      <c r="DL21" s="1">
        <v>3.7149999999999999</v>
      </c>
      <c r="DM21" s="1">
        <v>3.2050000000000001</v>
      </c>
      <c r="DN21" s="1">
        <v>17.155000000000001</v>
      </c>
      <c r="DO21" s="1">
        <v>16.75</v>
      </c>
      <c r="DP21" s="1">
        <v>863.69</v>
      </c>
      <c r="DQ21" s="1">
        <v>175.0753768844221</v>
      </c>
      <c r="DR21" s="1">
        <v>66506.532663316582</v>
      </c>
      <c r="DS21" s="1">
        <v>405.67289719626166</v>
      </c>
      <c r="DT21" s="1">
        <v>244160.98130841122</v>
      </c>
      <c r="DU21" s="1">
        <v>384.41666666666669</v>
      </c>
      <c r="DV21" s="1">
        <v>234133.25</v>
      </c>
      <c r="EA21" s="1">
        <v>1.395</v>
      </c>
      <c r="EB21" s="1">
        <v>2.5049999999999999</v>
      </c>
      <c r="EC21" s="1">
        <v>17.95</v>
      </c>
      <c r="ED21" s="1">
        <v>667.11</v>
      </c>
      <c r="EE21" s="1">
        <v>102.79</v>
      </c>
      <c r="EF21" s="1">
        <v>23155.26</v>
      </c>
      <c r="EG21" s="1">
        <v>265.7</v>
      </c>
      <c r="EH21" s="1">
        <v>140044.07</v>
      </c>
      <c r="EI21" s="1">
        <v>1624.7049999999999</v>
      </c>
      <c r="EJ21" s="1">
        <v>8455954.4649999999</v>
      </c>
      <c r="EK21" s="1">
        <v>17456.944723618089</v>
      </c>
      <c r="EL21" s="1">
        <v>663358958.03015077</v>
      </c>
      <c r="EM21" s="1">
        <v>40515.168224299065</v>
      </c>
      <c r="EN21" s="1">
        <v>2437131538.7570095</v>
      </c>
      <c r="EO21" s="1">
        <v>38397.083333333336</v>
      </c>
      <c r="EP21" s="1">
        <v>2337231719.0833335</v>
      </c>
      <c r="EQ21" s="1">
        <f t="shared" si="18"/>
        <v>3.2309750000000008</v>
      </c>
      <c r="ER21" s="1" t="e">
        <f t="shared" ref="ER21:ER26" ca="1" si="83">BN21-КОРЕНЬ(BP21)/КОРЕНЬ(B21)*$B$1</f>
        <v>#NAME?</v>
      </c>
      <c r="ES21" s="1" t="e">
        <f t="shared" ref="ES21:ES26" ca="1" si="84">BN21+КОРЕНЬ(BP21)/КОРЕНЬ(B21)*$B$1</f>
        <v>#NAME?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0.995</v>
      </c>
      <c r="FB21" s="1">
        <v>0.53500000000000003</v>
      </c>
      <c r="FC21" s="1">
        <v>0.06</v>
      </c>
      <c r="FE21" s="1">
        <v>-9.5673515659768853</v>
      </c>
      <c r="FF21" s="1">
        <v>59.667512310392247</v>
      </c>
      <c r="FG21" s="1">
        <v>88.037667089956614</v>
      </c>
      <c r="FH21" s="1">
        <v>98.555798400755393</v>
      </c>
      <c r="FI21" s="1">
        <v>105.16753439884152</v>
      </c>
      <c r="FJ21" s="1">
        <v>106.62458876847028</v>
      </c>
      <c r="FK21" s="1">
        <v>106.75017550821123</v>
      </c>
      <c r="FL21" s="1">
        <v>106.75752528361598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Z21" s="1">
        <v>1</v>
      </c>
      <c r="GA21" s="1">
        <v>1</v>
      </c>
      <c r="GB21" s="1">
        <v>1</v>
      </c>
      <c r="GC21" s="1">
        <v>1</v>
      </c>
      <c r="GD21" s="1">
        <v>1.0900000000000001</v>
      </c>
      <c r="GE21" s="1">
        <v>1.28</v>
      </c>
      <c r="GF21" s="1">
        <v>2.2749999999999999</v>
      </c>
      <c r="GG21" s="1">
        <v>8.1449999999999996</v>
      </c>
      <c r="GH21" s="1">
        <v>27.895</v>
      </c>
      <c r="GI21" s="1">
        <v>1776.2650000000001</v>
      </c>
      <c r="GJ21" s="1">
        <v>195.815</v>
      </c>
      <c r="GK21" s="1">
        <v>72508.695000000007</v>
      </c>
      <c r="GL21" s="1">
        <v>329.75</v>
      </c>
      <c r="GM21" s="1">
        <v>172665.4941860465</v>
      </c>
      <c r="GN21" s="1">
        <v>329.75</v>
      </c>
      <c r="GO21" s="1">
        <v>172665.4941860465</v>
      </c>
      <c r="GT21" s="1">
        <v>1.5049999999999999</v>
      </c>
      <c r="GU21" s="1">
        <v>2.9649999999999999</v>
      </c>
      <c r="GV21" s="1">
        <v>5.5250000000000004</v>
      </c>
      <c r="GW21" s="1">
        <v>51.725000000000001</v>
      </c>
      <c r="GX21" s="1">
        <v>39.255000000000003</v>
      </c>
      <c r="GY21" s="1">
        <v>2995.2950000000001</v>
      </c>
      <c r="GZ21" s="1">
        <v>176.42</v>
      </c>
      <c r="HA21" s="1">
        <v>60914.74</v>
      </c>
      <c r="HB21" s="1">
        <v>2737.0549999999998</v>
      </c>
      <c r="HC21" s="1">
        <v>17473865.145</v>
      </c>
      <c r="HD21" s="1">
        <v>19528.514999999999</v>
      </c>
      <c r="HE21" s="1">
        <v>723103029.375</v>
      </c>
      <c r="HF21" s="1">
        <v>32923</v>
      </c>
      <c r="HG21" s="1">
        <v>1723347022.5348837</v>
      </c>
      <c r="HH21" s="1">
        <v>32923</v>
      </c>
      <c r="HI21" s="1">
        <v>1723347022.5348837</v>
      </c>
      <c r="HJ21" s="1">
        <f t="shared" si="21"/>
        <v>3.2309750000000008</v>
      </c>
      <c r="HK21" s="1" t="e">
        <f t="shared" ref="HK21:HK26" ca="1" si="85">BN21-КОРЕНЬ(BP21)/КОРЕНЬ(B21)*$B$1</f>
        <v>#NAME?</v>
      </c>
      <c r="HL21" s="1" t="e">
        <f t="shared" ref="HL21:HL26" ca="1" si="86">BN21+КОРЕНЬ(BP21)/КОРЕНЬ(B21)*$B$1</f>
        <v>#NAME?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1</v>
      </c>
      <c r="HU21" s="1">
        <v>0.86</v>
      </c>
      <c r="HV21" s="1">
        <v>0.86</v>
      </c>
      <c r="HX21" s="1">
        <v>-40.032190061685768</v>
      </c>
      <c r="HY21" s="1">
        <v>-21.296633245122294</v>
      </c>
      <c r="HZ21" s="1">
        <v>-8.5274183836059674</v>
      </c>
      <c r="IA21" s="1">
        <v>-4.2247207600870391</v>
      </c>
      <c r="IB21" s="1">
        <v>-0.82794339880299506</v>
      </c>
      <c r="IC21" s="1">
        <v>-4.7551792113133116E-2</v>
      </c>
      <c r="ID21" s="1">
        <v>0</v>
      </c>
      <c r="IE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S21" s="1">
        <v>1</v>
      </c>
      <c r="IT21" s="1">
        <v>1</v>
      </c>
      <c r="IU21" s="1">
        <v>1.2</v>
      </c>
      <c r="IV21" s="1">
        <v>1.69</v>
      </c>
      <c r="IW21" s="1">
        <v>7.7850000000000001</v>
      </c>
      <c r="IX21" s="1">
        <v>131.935</v>
      </c>
      <c r="IY21" s="1">
        <v>20.55</v>
      </c>
      <c r="IZ21" s="1">
        <v>971.52</v>
      </c>
      <c r="JA21" s="1">
        <v>111.54</v>
      </c>
      <c r="JB21" s="1">
        <v>28461.27</v>
      </c>
      <c r="JC21" s="1">
        <v>329.75</v>
      </c>
      <c r="JD21" s="1">
        <v>172665.4941860465</v>
      </c>
      <c r="JE21" s="1">
        <v>329.75</v>
      </c>
      <c r="JF21" s="1">
        <v>172665.4941860465</v>
      </c>
      <c r="JG21" s="1">
        <v>329.75</v>
      </c>
      <c r="JH21" s="1">
        <v>172665.4941860465</v>
      </c>
      <c r="JM21" s="1">
        <v>7.4050000000000002</v>
      </c>
      <c r="JN21" s="1">
        <v>98.174999999999997</v>
      </c>
      <c r="JO21" s="1">
        <v>58.615000000000002</v>
      </c>
      <c r="JP21" s="1">
        <v>6519.1549999999997</v>
      </c>
      <c r="JQ21" s="1">
        <v>729.09</v>
      </c>
      <c r="JR21" s="1">
        <v>1248969.69</v>
      </c>
      <c r="JS21" s="1">
        <v>2005.49</v>
      </c>
      <c r="JT21" s="1">
        <v>9498767.7400000002</v>
      </c>
      <c r="JU21" s="1">
        <v>11102.26</v>
      </c>
      <c r="JV21" s="1">
        <v>283432921.19</v>
      </c>
      <c r="JW21" s="1">
        <v>32923</v>
      </c>
      <c r="JX21" s="1">
        <v>1723347022.5348837</v>
      </c>
      <c r="JY21" s="1">
        <v>32923</v>
      </c>
      <c r="JZ21" s="1">
        <v>1723347022.5348837</v>
      </c>
      <c r="KA21" s="1">
        <v>32923</v>
      </c>
      <c r="KB21" s="1">
        <v>1723347022.5348837</v>
      </c>
      <c r="KC21" s="1">
        <f t="shared" si="24"/>
        <v>3.2309750000000008</v>
      </c>
      <c r="KD21" s="1" t="e">
        <f t="shared" ref="KD21:KD26" ca="1" si="87">BN21-КОРЕНЬ(BP21)/КОРЕНЬ(B21)*$B$1</f>
        <v>#NAME?</v>
      </c>
      <c r="KE21" s="1" t="e">
        <f t="shared" ref="KE21:KE26" ca="1" si="88">BN21+КОРЕНЬ(BP21)/КОРЕНЬ(B21)*$B$1</f>
        <v>#NAME?</v>
      </c>
      <c r="KH21" s="1">
        <v>1</v>
      </c>
      <c r="KI21" s="1">
        <v>1</v>
      </c>
      <c r="KJ21" s="1">
        <v>1</v>
      </c>
      <c r="KK21" s="1">
        <v>1</v>
      </c>
      <c r="KL21" s="1">
        <v>1</v>
      </c>
      <c r="KM21" s="1">
        <v>0.86</v>
      </c>
      <c r="KN21" s="1">
        <v>0.86</v>
      </c>
      <c r="KO21" s="1">
        <v>0.86</v>
      </c>
      <c r="KQ21" s="1">
        <v>13.622465171979886</v>
      </c>
      <c r="KR21" s="1">
        <v>16.631351587838388</v>
      </c>
      <c r="KS21" s="1">
        <v>18.978391182437328</v>
      </c>
      <c r="KT21" s="1">
        <v>19.560543302977315</v>
      </c>
      <c r="KU21" s="1">
        <v>19.908791520437788</v>
      </c>
      <c r="KV21" s="1">
        <v>20</v>
      </c>
      <c r="KW21" s="1">
        <v>20</v>
      </c>
      <c r="KX21" s="1">
        <v>20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L21" s="1">
        <v>1.92</v>
      </c>
      <c r="LM21" s="1">
        <v>5.52</v>
      </c>
      <c r="LN21" s="1">
        <v>25.46</v>
      </c>
      <c r="LO21" s="1">
        <v>1378.72</v>
      </c>
      <c r="LP21" s="1">
        <v>232.86294416243655</v>
      </c>
      <c r="LQ21" s="1">
        <v>89049.512690355332</v>
      </c>
      <c r="LR21" s="1">
        <v>285.23560209424085</v>
      </c>
      <c r="LS21" s="1">
        <v>129425.41361256545</v>
      </c>
      <c r="LT21" s="1">
        <v>361.15789473684208</v>
      </c>
      <c r="LU21" s="1">
        <v>192773.12280701756</v>
      </c>
      <c r="LV21" s="1">
        <v>361.15789473684208</v>
      </c>
      <c r="LW21" s="1">
        <v>192773.12280701756</v>
      </c>
      <c r="LX21" s="1">
        <v>361.15789473684208</v>
      </c>
      <c r="LY21" s="1">
        <v>192773.12280701756</v>
      </c>
      <c r="LZ21" s="1">
        <v>361.15789473684208</v>
      </c>
      <c r="MA21" s="1">
        <v>192773.12280701756</v>
      </c>
      <c r="MF21" s="1">
        <v>133.245</v>
      </c>
      <c r="MG21" s="1">
        <v>37275.695</v>
      </c>
      <c r="MH21" s="1">
        <v>2497.9650000000001</v>
      </c>
      <c r="MI21" s="1">
        <v>13539646.744999999</v>
      </c>
      <c r="MJ21" s="1">
        <v>23237.568527918782</v>
      </c>
      <c r="MK21" s="1">
        <v>888214432.61421323</v>
      </c>
      <c r="ML21" s="1">
        <v>28473.942408376963</v>
      </c>
      <c r="MM21" s="1">
        <v>1291420376.4031413</v>
      </c>
      <c r="MN21" s="1">
        <v>36066.04678362573</v>
      </c>
      <c r="MO21" s="1">
        <v>1923997469.6140351</v>
      </c>
      <c r="MP21" s="1">
        <v>36066.04678362573</v>
      </c>
      <c r="MQ21" s="1">
        <v>1923997469.6140351</v>
      </c>
      <c r="MR21" s="1">
        <v>36066.04678362573</v>
      </c>
      <c r="MS21" s="1">
        <v>1923997469.6140351</v>
      </c>
      <c r="MT21" s="1">
        <v>36066.04678362573</v>
      </c>
      <c r="MU21" s="1">
        <v>1923997469.6140351</v>
      </c>
      <c r="MV21" s="1">
        <f t="shared" si="27"/>
        <v>3.2309750000000008</v>
      </c>
      <c r="MW21" s="1" t="e">
        <f t="shared" ref="MW21:MW26" ca="1" si="89">BN21-КОРЕНЬ(BP21)/КОРЕНЬ(B21)*$B$1</f>
        <v>#NAME?</v>
      </c>
      <c r="MX21" s="1" t="e">
        <f t="shared" ref="MX21:MX26" ca="1" si="90">BN21+КОРЕНЬ(BP21)/КОРЕНЬ(B21)*$B$1</f>
        <v>#NAME?</v>
      </c>
      <c r="NA21" s="1">
        <v>1</v>
      </c>
      <c r="NB21" s="1">
        <v>1</v>
      </c>
      <c r="NC21" s="1">
        <v>0.98499999999999999</v>
      </c>
      <c r="ND21" s="1">
        <v>0.95499999999999996</v>
      </c>
      <c r="NE21" s="1">
        <v>0.85499999999999998</v>
      </c>
      <c r="NF21" s="1">
        <v>0.85499999999999998</v>
      </c>
      <c r="NG21" s="1">
        <v>0.85499999999999998</v>
      </c>
      <c r="NH21" s="1">
        <v>0.85499999999999998</v>
      </c>
      <c r="NJ21" s="1">
        <v>0.54752632174704186</v>
      </c>
      <c r="NK21" s="1">
        <v>0.82151683089105265</v>
      </c>
      <c r="NL21" s="1">
        <v>0.96810449011230593</v>
      </c>
      <c r="NM21" s="1">
        <v>0.98520800572479661</v>
      </c>
      <c r="NN21" s="1">
        <v>1</v>
      </c>
      <c r="NO21" s="1">
        <v>1</v>
      </c>
      <c r="NP21" s="1">
        <v>1</v>
      </c>
      <c r="NQ21" s="1">
        <v>1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</row>
    <row r="22" spans="1:390" s="1" customFormat="1" x14ac:dyDescent="0.25">
      <c r="A22" s="1">
        <v>1000</v>
      </c>
      <c r="B22" s="1">
        <v>200</v>
      </c>
      <c r="C22" s="1">
        <v>100</v>
      </c>
      <c r="D22" s="1" t="s">
        <v>336</v>
      </c>
      <c r="E22" s="1">
        <v>25.291712624999988</v>
      </c>
      <c r="F22" s="1">
        <v>643.89316278031254</v>
      </c>
      <c r="G22" s="1">
        <f t="shared" si="0"/>
        <v>4.2224352747286957</v>
      </c>
      <c r="H22" s="1" t="e">
        <f t="shared" ca="1" si="71"/>
        <v>#NAME?</v>
      </c>
      <c r="I22" s="1" t="e">
        <f t="shared" ca="1" si="72"/>
        <v>#NAME?</v>
      </c>
      <c r="J22" s="1">
        <f t="shared" si="3"/>
        <v>2.5291712624999989E-4</v>
      </c>
      <c r="K22" s="1" t="e">
        <f t="shared" ca="1" si="73"/>
        <v>#NAME?</v>
      </c>
      <c r="L22" s="1" t="e">
        <f t="shared" ca="1" si="74"/>
        <v>#NAME?</v>
      </c>
      <c r="M22" s="1">
        <v>0</v>
      </c>
      <c r="N22" s="1">
        <v>5470.69</v>
      </c>
      <c r="O22" s="1">
        <v>5862.4250000000002</v>
      </c>
      <c r="P22" s="1">
        <v>34421638.024999999</v>
      </c>
      <c r="Q22" s="1">
        <f t="shared" si="6"/>
        <v>53611.144374996424</v>
      </c>
      <c r="R22" s="1" t="e">
        <f t="shared" ca="1" si="75"/>
        <v>#NAME?</v>
      </c>
      <c r="S22" s="1" t="e">
        <f t="shared" ca="1" si="76"/>
        <v>#NAME?</v>
      </c>
      <c r="T22" s="1">
        <v>99900</v>
      </c>
      <c r="U22" s="2">
        <v>9980010000</v>
      </c>
      <c r="V22" s="2">
        <f t="shared" si="9"/>
        <v>0</v>
      </c>
      <c r="W22" s="2" t="e">
        <f t="shared" ca="1" si="77"/>
        <v>#NAME?</v>
      </c>
      <c r="X22" s="2" t="e">
        <f t="shared" ca="1" si="78"/>
        <v>#NAME?</v>
      </c>
      <c r="Y22" s="2">
        <f t="shared" si="12"/>
        <v>0.999</v>
      </c>
      <c r="Z22" s="2" t="e">
        <f t="shared" ca="1" si="79"/>
        <v>#NAME?</v>
      </c>
      <c r="AA22" s="2" t="e">
        <f t="shared" ca="1" si="80"/>
        <v>#NAME?</v>
      </c>
      <c r="AB22" s="2">
        <v>1000</v>
      </c>
      <c r="AC22" s="2">
        <v>1000000</v>
      </c>
      <c r="AD22" s="2">
        <f t="shared" si="30"/>
        <v>1.0716061410900637</v>
      </c>
      <c r="AE22" s="2">
        <v>7797</v>
      </c>
      <c r="AF22" s="2">
        <v>7797</v>
      </c>
      <c r="AG22" s="2">
        <v>3069.7249999999999</v>
      </c>
      <c r="AH22" s="2">
        <v>9492629.5749999993</v>
      </c>
      <c r="AI22" s="2">
        <v>99900</v>
      </c>
      <c r="AJ22" s="2">
        <v>2856.5050000000001</v>
      </c>
      <c r="AK22" s="2">
        <v>8230267.9749999996</v>
      </c>
      <c r="AL22" s="2"/>
      <c r="AM22" s="2"/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1.075</v>
      </c>
      <c r="BA22" s="2">
        <v>1.2350000000000001</v>
      </c>
      <c r="BB22" s="2">
        <v>486.54545454545456</v>
      </c>
      <c r="BC22" s="2">
        <v>317004.62626262626</v>
      </c>
      <c r="BD22" s="2"/>
      <c r="BE22" s="2"/>
      <c r="BF22" s="2"/>
      <c r="BG22" s="2"/>
      <c r="BH22" s="2">
        <v>1.135</v>
      </c>
      <c r="BI22" s="2">
        <v>1.4650000000000001</v>
      </c>
      <c r="BJ22" s="2">
        <v>1.335</v>
      </c>
      <c r="BK22" s="2">
        <v>2.2549999999999999</v>
      </c>
      <c r="BL22" s="2">
        <v>1.645</v>
      </c>
      <c r="BM22" s="1">
        <v>3.5950000000000002</v>
      </c>
      <c r="BN22" s="1">
        <v>2.0550000000000002</v>
      </c>
      <c r="BO22" s="1">
        <v>5.9950000000000001</v>
      </c>
      <c r="BP22" s="1">
        <v>3.6349999999999998</v>
      </c>
      <c r="BQ22" s="1">
        <v>21.824999999999999</v>
      </c>
      <c r="BR22" s="1">
        <v>10.805</v>
      </c>
      <c r="BS22" s="1">
        <v>198.32499999999999</v>
      </c>
      <c r="BT22" s="1">
        <v>36.22</v>
      </c>
      <c r="BU22" s="1">
        <v>2603.42</v>
      </c>
      <c r="BV22" s="1">
        <v>48611.898989898989</v>
      </c>
      <c r="BW22" s="1">
        <v>3166039703.5353537</v>
      </c>
      <c r="BX22" s="1">
        <f t="shared" si="15"/>
        <v>1.7719749999999994</v>
      </c>
      <c r="BY22" s="1" t="e">
        <f t="shared" ca="1" si="81"/>
        <v>#NAME?</v>
      </c>
      <c r="BZ22" s="1" t="e">
        <f t="shared" ca="1" si="82"/>
        <v>#NAME?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0.495</v>
      </c>
      <c r="CL22" s="1">
        <v>-33410.731605440007</v>
      </c>
      <c r="CM22" s="1">
        <v>-17214.731290399992</v>
      </c>
      <c r="CN22" s="1">
        <v>-7591.2264332800032</v>
      </c>
      <c r="CO22" s="1">
        <v>-3961.4502497599988</v>
      </c>
      <c r="CP22" s="1">
        <v>-981.96970592000014</v>
      </c>
      <c r="CQ22" s="1">
        <v>-105.16667519999999</v>
      </c>
      <c r="CR22" s="1">
        <v>-12.899482720000011</v>
      </c>
      <c r="CS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G22" s="1">
        <v>1</v>
      </c>
      <c r="DH22" s="1">
        <v>1</v>
      </c>
      <c r="DI22" s="1">
        <v>1.01</v>
      </c>
      <c r="DJ22" s="1">
        <v>1.03</v>
      </c>
      <c r="DK22" s="1">
        <v>1.6850000000000001</v>
      </c>
      <c r="DL22" s="1">
        <v>3.9649999999999999</v>
      </c>
      <c r="DM22" s="1">
        <v>3.1150000000000002</v>
      </c>
      <c r="DN22" s="1">
        <v>17.364999999999998</v>
      </c>
      <c r="DO22" s="1">
        <v>16.785</v>
      </c>
      <c r="DP22" s="1">
        <v>794.505</v>
      </c>
      <c r="DQ22" s="1">
        <v>188.0151515151515</v>
      </c>
      <c r="DR22" s="1">
        <v>73553.227272727279</v>
      </c>
      <c r="DS22" s="1">
        <v>496.05042016806721</v>
      </c>
      <c r="DT22" s="1">
        <v>327435.66386554623</v>
      </c>
      <c r="DU22" s="1">
        <v>428.46153846153845</v>
      </c>
      <c r="DV22" s="1">
        <v>308419.38461538462</v>
      </c>
      <c r="EA22" s="1">
        <v>1.4650000000000001</v>
      </c>
      <c r="EB22" s="1">
        <v>2.7949999999999999</v>
      </c>
      <c r="EC22" s="1">
        <v>18.09</v>
      </c>
      <c r="ED22" s="1">
        <v>692.31</v>
      </c>
      <c r="EE22" s="1">
        <v>106.5</v>
      </c>
      <c r="EF22" s="1">
        <v>22950.99</v>
      </c>
      <c r="EG22" s="1">
        <v>256.57</v>
      </c>
      <c r="EH22" s="1">
        <v>143781.87</v>
      </c>
      <c r="EI22" s="1">
        <v>1632.2149999999999</v>
      </c>
      <c r="EJ22" s="1">
        <v>7788014.0750000002</v>
      </c>
      <c r="EK22" s="1">
        <v>18753.267676767678</v>
      </c>
      <c r="EL22" s="1">
        <v>733794179.32828283</v>
      </c>
      <c r="EM22" s="1">
        <v>49553.663865546216</v>
      </c>
      <c r="EN22" s="1">
        <v>3269210952.5882354</v>
      </c>
      <c r="EO22" s="1">
        <v>42800.769230769234</v>
      </c>
      <c r="EP22" s="1">
        <v>3080689971.2307692</v>
      </c>
      <c r="EQ22" s="1">
        <f t="shared" si="18"/>
        <v>1.7719749999999994</v>
      </c>
      <c r="ER22" s="1" t="e">
        <f t="shared" ca="1" si="83"/>
        <v>#NAME?</v>
      </c>
      <c r="ES22" s="1" t="e">
        <f t="shared" ca="1" si="84"/>
        <v>#NAME?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0.99</v>
      </c>
      <c r="FB22" s="1">
        <v>0.59499999999999997</v>
      </c>
      <c r="FC22" s="1">
        <v>6.5000000000000002E-2</v>
      </c>
      <c r="FE22" s="1">
        <v>-11.026489435973744</v>
      </c>
      <c r="FF22" s="1">
        <v>54.340070105043331</v>
      </c>
      <c r="FG22" s="1">
        <v>89.185015861179238</v>
      </c>
      <c r="FH22" s="1">
        <v>98.870039925013884</v>
      </c>
      <c r="FI22" s="1">
        <v>105.17462673054649</v>
      </c>
      <c r="FJ22" s="1">
        <v>106.6203242409203</v>
      </c>
      <c r="FK22" s="1">
        <v>106.75026616738785</v>
      </c>
      <c r="FL22" s="1">
        <v>106.75752528361598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Z22" s="1">
        <v>1</v>
      </c>
      <c r="GA22" s="1">
        <v>1</v>
      </c>
      <c r="GB22" s="1">
        <v>1</v>
      </c>
      <c r="GC22" s="1">
        <v>1</v>
      </c>
      <c r="GD22" s="1">
        <v>1.1100000000000001</v>
      </c>
      <c r="GE22" s="1">
        <v>1.37</v>
      </c>
      <c r="GF22" s="1">
        <v>2.1349999999999998</v>
      </c>
      <c r="GG22" s="1">
        <v>6.6349999999999998</v>
      </c>
      <c r="GH22" s="1">
        <v>33.909999999999997</v>
      </c>
      <c r="GI22" s="1">
        <v>2159.38</v>
      </c>
      <c r="GJ22" s="1">
        <v>194.89447236180905</v>
      </c>
      <c r="GK22" s="1">
        <v>64018.552763819098</v>
      </c>
      <c r="GL22" s="1">
        <v>367.22988505747128</v>
      </c>
      <c r="GM22" s="1">
        <v>195845.18390804599</v>
      </c>
      <c r="GN22" s="1">
        <v>367.22988505747128</v>
      </c>
      <c r="GO22" s="1">
        <v>195845.18390804599</v>
      </c>
      <c r="GT22" s="1">
        <v>1.4350000000000001</v>
      </c>
      <c r="GU22" s="1">
        <v>2.605</v>
      </c>
      <c r="GV22" s="1">
        <v>4.8899999999999997</v>
      </c>
      <c r="GW22" s="1">
        <v>42.9</v>
      </c>
      <c r="GX22" s="1">
        <v>42.774999999999999</v>
      </c>
      <c r="GY22" s="1">
        <v>3875.3150000000001</v>
      </c>
      <c r="GZ22" s="1">
        <v>157.63</v>
      </c>
      <c r="HA22" s="1">
        <v>46527.06</v>
      </c>
      <c r="HB22" s="1">
        <v>3337.9650000000001</v>
      </c>
      <c r="HC22" s="1">
        <v>21231082.684999999</v>
      </c>
      <c r="HD22" s="1">
        <v>19440.48743718593</v>
      </c>
      <c r="HE22" s="1">
        <v>638331147.79396987</v>
      </c>
      <c r="HF22" s="1">
        <v>36673.752873563215</v>
      </c>
      <c r="HG22" s="1">
        <v>1954962497.6149426</v>
      </c>
      <c r="HH22" s="1">
        <v>36673.752873563215</v>
      </c>
      <c r="HI22" s="1">
        <v>1954962497.6149426</v>
      </c>
      <c r="HJ22" s="1">
        <f t="shared" si="21"/>
        <v>1.7719749999999994</v>
      </c>
      <c r="HK22" s="1" t="e">
        <f t="shared" ca="1" si="85"/>
        <v>#NAME?</v>
      </c>
      <c r="HL22" s="1" t="e">
        <f t="shared" ca="1" si="86"/>
        <v>#NAME?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0.995</v>
      </c>
      <c r="HU22" s="1">
        <v>0.87</v>
      </c>
      <c r="HV22" s="1">
        <v>0.87</v>
      </c>
      <c r="HX22" s="1">
        <v>-40.220857228794486</v>
      </c>
      <c r="HY22" s="1">
        <v>-21.60839599549341</v>
      </c>
      <c r="HZ22" s="1">
        <v>-8.6366906568581889</v>
      </c>
      <c r="IA22" s="1">
        <v>-4.2477354083427716</v>
      </c>
      <c r="IB22" s="1">
        <v>-0.8775434511345338</v>
      </c>
      <c r="IC22" s="1">
        <v>-5.5357613934049442E-2</v>
      </c>
      <c r="ID22" s="1">
        <v>0</v>
      </c>
      <c r="IE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S22" s="1">
        <v>1</v>
      </c>
      <c r="IT22" s="1">
        <v>1</v>
      </c>
      <c r="IU22" s="1">
        <v>1.24</v>
      </c>
      <c r="IV22" s="1">
        <v>1.85</v>
      </c>
      <c r="IW22" s="1">
        <v>9.4</v>
      </c>
      <c r="IX22" s="1">
        <v>171.76</v>
      </c>
      <c r="IY22" s="1">
        <v>21.57</v>
      </c>
      <c r="IZ22" s="1">
        <v>880.09</v>
      </c>
      <c r="JA22" s="1">
        <v>118.65</v>
      </c>
      <c r="JB22" s="1">
        <v>25663.17</v>
      </c>
      <c r="JC22" s="1">
        <v>367.22988505747128</v>
      </c>
      <c r="JD22" s="1">
        <v>195845.18390804599</v>
      </c>
      <c r="JE22" s="1">
        <v>367.22988505747128</v>
      </c>
      <c r="JF22" s="1">
        <v>195845.18390804599</v>
      </c>
      <c r="JG22" s="1">
        <v>367.22988505747128</v>
      </c>
      <c r="JH22" s="1">
        <v>195845.18390804599</v>
      </c>
      <c r="JM22" s="1">
        <v>7.085</v>
      </c>
      <c r="JN22" s="1">
        <v>89.805000000000007</v>
      </c>
      <c r="JO22" s="1">
        <v>58.094999999999999</v>
      </c>
      <c r="JP22" s="1">
        <v>7057.9250000000002</v>
      </c>
      <c r="JQ22" s="1">
        <v>884.15499999999997</v>
      </c>
      <c r="JR22" s="1">
        <v>1615924.0149999999</v>
      </c>
      <c r="JS22" s="1">
        <v>2106.6999999999998</v>
      </c>
      <c r="JT22" s="1">
        <v>8596362.5099999998</v>
      </c>
      <c r="JU22" s="1">
        <v>11814.545</v>
      </c>
      <c r="JV22" s="1">
        <v>255452131.505</v>
      </c>
      <c r="JW22" s="1">
        <v>36673.752873563215</v>
      </c>
      <c r="JX22" s="1">
        <v>1954962497.6149426</v>
      </c>
      <c r="JY22" s="1">
        <v>36673.752873563215</v>
      </c>
      <c r="JZ22" s="1">
        <v>1954962497.6149426</v>
      </c>
      <c r="KA22" s="1">
        <v>36673.752873563215</v>
      </c>
      <c r="KB22" s="1">
        <v>1954962497.6149426</v>
      </c>
      <c r="KC22" s="1">
        <f t="shared" si="24"/>
        <v>1.7719749999999994</v>
      </c>
      <c r="KD22" s="1" t="e">
        <f t="shared" ca="1" si="87"/>
        <v>#NAME?</v>
      </c>
      <c r="KE22" s="1" t="e">
        <f t="shared" ca="1" si="88"/>
        <v>#NAME?</v>
      </c>
      <c r="KH22" s="1">
        <v>1</v>
      </c>
      <c r="KI22" s="1">
        <v>1</v>
      </c>
      <c r="KJ22" s="1">
        <v>1</v>
      </c>
      <c r="KK22" s="1">
        <v>1</v>
      </c>
      <c r="KL22" s="1">
        <v>1</v>
      </c>
      <c r="KM22" s="1">
        <v>0.87</v>
      </c>
      <c r="KN22" s="1">
        <v>0.87</v>
      </c>
      <c r="KO22" s="1">
        <v>0.87</v>
      </c>
      <c r="KQ22" s="1">
        <v>13.631852586152906</v>
      </c>
      <c r="KR22" s="1">
        <v>16.646813033550259</v>
      </c>
      <c r="KS22" s="1">
        <v>18.952701013701816</v>
      </c>
      <c r="KT22" s="1">
        <v>19.506973818907987</v>
      </c>
      <c r="KU22" s="1">
        <v>19.908744107114288</v>
      </c>
      <c r="KV22" s="1">
        <v>20</v>
      </c>
      <c r="KW22" s="1">
        <v>20</v>
      </c>
      <c r="KX22" s="1">
        <v>20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L22" s="1">
        <v>1.79</v>
      </c>
      <c r="LM22" s="1">
        <v>4.63</v>
      </c>
      <c r="LN22" s="1">
        <v>28.895</v>
      </c>
      <c r="LO22" s="1">
        <v>1579.4649999999999</v>
      </c>
      <c r="LP22" s="1">
        <v>231.67336683417085</v>
      </c>
      <c r="LQ22" s="1">
        <v>92185.934673366835</v>
      </c>
      <c r="LR22" s="1">
        <v>298.26530612244898</v>
      </c>
      <c r="LS22" s="1">
        <v>142846.81632653062</v>
      </c>
      <c r="LT22" s="1">
        <v>382.26946107784431</v>
      </c>
      <c r="LU22" s="1">
        <v>213717.75449101796</v>
      </c>
      <c r="LV22" s="1">
        <v>382.26946107784431</v>
      </c>
      <c r="LW22" s="1">
        <v>213717.75449101796</v>
      </c>
      <c r="LX22" s="1">
        <v>382.26946107784431</v>
      </c>
      <c r="LY22" s="1">
        <v>213717.75449101796</v>
      </c>
      <c r="LZ22" s="1">
        <v>382.26946107784431</v>
      </c>
      <c r="MA22" s="1">
        <v>213717.75449101796</v>
      </c>
      <c r="MF22" s="1">
        <v>123.13500000000001</v>
      </c>
      <c r="MG22" s="1">
        <v>30584.884999999998</v>
      </c>
      <c r="MH22" s="1">
        <v>2838.52</v>
      </c>
      <c r="MI22" s="1">
        <v>15493336.01</v>
      </c>
      <c r="MJ22" s="1">
        <v>23121.713567839197</v>
      </c>
      <c r="MK22" s="1">
        <v>919557239.2914573</v>
      </c>
      <c r="ML22" s="1">
        <v>29779.035714285714</v>
      </c>
      <c r="MM22" s="1">
        <v>1425455630.6071429</v>
      </c>
      <c r="MN22" s="1">
        <v>38177.383233532935</v>
      </c>
      <c r="MO22" s="1">
        <v>2133271198.3772454</v>
      </c>
      <c r="MP22" s="1">
        <v>38177.383233532935</v>
      </c>
      <c r="MQ22" s="1">
        <v>2133271198.3772454</v>
      </c>
      <c r="MR22" s="1">
        <v>38177.383233532935</v>
      </c>
      <c r="MS22" s="1">
        <v>2133271198.3772454</v>
      </c>
      <c r="MT22" s="1">
        <v>38177.383233532935</v>
      </c>
      <c r="MU22" s="1">
        <v>2133271198.3772454</v>
      </c>
      <c r="MV22" s="1">
        <f t="shared" si="27"/>
        <v>1.7719749999999994</v>
      </c>
      <c r="MW22" s="1" t="e">
        <f t="shared" ca="1" si="89"/>
        <v>#NAME?</v>
      </c>
      <c r="MX22" s="1" t="e">
        <f t="shared" ca="1" si="90"/>
        <v>#NAME?</v>
      </c>
      <c r="NA22" s="1">
        <v>1</v>
      </c>
      <c r="NB22" s="1">
        <v>1</v>
      </c>
      <c r="NC22" s="1">
        <v>0.995</v>
      </c>
      <c r="ND22" s="1">
        <v>0.98</v>
      </c>
      <c r="NE22" s="1">
        <v>0.83499999999999996</v>
      </c>
      <c r="NF22" s="1">
        <v>0.83499999999999996</v>
      </c>
      <c r="NG22" s="1">
        <v>0.83499999999999996</v>
      </c>
      <c r="NH22" s="1">
        <v>0.83499999999999996</v>
      </c>
      <c r="NJ22" s="1">
        <v>0.5493100791640475</v>
      </c>
      <c r="NK22" s="1">
        <v>0.82538623096383334</v>
      </c>
      <c r="NL22" s="1">
        <v>0.96458798089494924</v>
      </c>
      <c r="NM22" s="1">
        <v>0.98312431514247534</v>
      </c>
      <c r="NN22" s="1">
        <v>1</v>
      </c>
      <c r="NO22" s="1">
        <v>1</v>
      </c>
      <c r="NP22" s="1">
        <v>1</v>
      </c>
      <c r="NQ22" s="1">
        <v>1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</row>
    <row r="23" spans="1:390" s="1" customFormat="1" x14ac:dyDescent="0.25">
      <c r="A23" s="1">
        <v>1050</v>
      </c>
      <c r="B23" s="1">
        <v>200</v>
      </c>
      <c r="C23" s="1">
        <v>100</v>
      </c>
      <c r="D23" s="1" t="s">
        <v>336</v>
      </c>
      <c r="E23" s="1">
        <v>26.659858094999993</v>
      </c>
      <c r="F23" s="1">
        <v>715.00843124985977</v>
      </c>
      <c r="G23" s="1">
        <f t="shared" si="0"/>
        <v>4.2603976043230887</v>
      </c>
      <c r="H23" s="1" t="e">
        <f t="shared" ca="1" si="71"/>
        <v>#NAME?</v>
      </c>
      <c r="I23" s="1" t="e">
        <f t="shared" ca="1" si="72"/>
        <v>#NAME?</v>
      </c>
      <c r="J23" s="1">
        <f t="shared" si="3"/>
        <v>2.5390341042857138E-4</v>
      </c>
      <c r="K23" s="1" t="e">
        <f t="shared" ca="1" si="73"/>
        <v>#NAME?</v>
      </c>
      <c r="L23" s="1" t="e">
        <f t="shared" ca="1" si="74"/>
        <v>#NAME?</v>
      </c>
      <c r="M23" s="1">
        <v>0</v>
      </c>
      <c r="N23" s="1">
        <v>5935.03</v>
      </c>
      <c r="O23" s="1">
        <v>6372.98</v>
      </c>
      <c r="P23" s="1">
        <v>40703144.189999998</v>
      </c>
      <c r="Q23" s="1">
        <f t="shared" si="6"/>
        <v>88270.109600000083</v>
      </c>
      <c r="R23" s="1" t="e">
        <f t="shared" ca="1" si="75"/>
        <v>#NAME?</v>
      </c>
      <c r="S23" s="1" t="e">
        <f t="shared" ca="1" si="76"/>
        <v>#NAME?</v>
      </c>
      <c r="T23" s="1">
        <v>104900</v>
      </c>
      <c r="U23" s="2">
        <v>11004010000</v>
      </c>
      <c r="V23" s="2">
        <f t="shared" si="9"/>
        <v>0</v>
      </c>
      <c r="W23" s="2" t="e">
        <f t="shared" ca="1" si="77"/>
        <v>#NAME?</v>
      </c>
      <c r="X23" s="2" t="e">
        <f t="shared" ca="1" si="78"/>
        <v>#NAME?</v>
      </c>
      <c r="Y23" s="2">
        <f t="shared" si="12"/>
        <v>0.99904761904761907</v>
      </c>
      <c r="Z23" s="2" t="e">
        <f t="shared" ca="1" si="79"/>
        <v>#NAME?</v>
      </c>
      <c r="AA23" s="2" t="e">
        <f t="shared" ca="1" si="80"/>
        <v>#NAME?</v>
      </c>
      <c r="AB23" s="2">
        <v>1050</v>
      </c>
      <c r="AC23" s="2">
        <v>1102500</v>
      </c>
      <c r="AD23" s="2">
        <f t="shared" si="30"/>
        <v>1.0737906969299229</v>
      </c>
      <c r="AE23" s="2">
        <v>7797</v>
      </c>
      <c r="AF23" s="2">
        <v>7797</v>
      </c>
      <c r="AG23" s="2">
        <v>3186.37</v>
      </c>
      <c r="AH23" s="2">
        <v>10209687.58</v>
      </c>
      <c r="AI23" s="2">
        <v>104900</v>
      </c>
      <c r="AJ23" s="2">
        <v>2970.3850000000002</v>
      </c>
      <c r="AK23" s="2">
        <v>8880868.9949999992</v>
      </c>
      <c r="AL23" s="2"/>
      <c r="AM23" s="2"/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1.0049999999999999</v>
      </c>
      <c r="AY23" s="2">
        <v>1.0149999999999999</v>
      </c>
      <c r="AZ23" s="2">
        <v>1.06</v>
      </c>
      <c r="BA23" s="2">
        <v>1.18</v>
      </c>
      <c r="BB23" s="2">
        <v>409.57142857142856</v>
      </c>
      <c r="BC23" s="2">
        <v>239884.18095238096</v>
      </c>
      <c r="BD23" s="2"/>
      <c r="BE23" s="2"/>
      <c r="BF23" s="2"/>
      <c r="BG23" s="2"/>
      <c r="BH23" s="2">
        <v>1.125</v>
      </c>
      <c r="BI23" s="2">
        <v>1.395</v>
      </c>
      <c r="BJ23" s="2">
        <v>1.345</v>
      </c>
      <c r="BK23" s="2">
        <v>2.2149999999999999</v>
      </c>
      <c r="BL23" s="2">
        <v>1.645</v>
      </c>
      <c r="BM23" s="1">
        <v>3.7749999999999999</v>
      </c>
      <c r="BN23" s="1">
        <v>2.0049999999999999</v>
      </c>
      <c r="BO23" s="1">
        <v>6.0650000000000004</v>
      </c>
      <c r="BP23" s="1">
        <v>3.4750000000000001</v>
      </c>
      <c r="BQ23" s="1">
        <v>21.725000000000001</v>
      </c>
      <c r="BR23" s="1">
        <v>11.074999999999999</v>
      </c>
      <c r="BS23" s="1">
        <v>269.995</v>
      </c>
      <c r="BT23" s="1">
        <v>36.445</v>
      </c>
      <c r="BU23" s="1">
        <v>2504.8249999999998</v>
      </c>
      <c r="BV23" s="1">
        <v>40904.695238095235</v>
      </c>
      <c r="BW23" s="1">
        <v>2394645374.6380954</v>
      </c>
      <c r="BX23" s="1">
        <f t="shared" si="15"/>
        <v>2.0449750000000009</v>
      </c>
      <c r="BY23" s="1" t="e">
        <f t="shared" ca="1" si="81"/>
        <v>#NAME?</v>
      </c>
      <c r="BZ23" s="1" t="e">
        <f t="shared" ca="1" si="82"/>
        <v>#NAME?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0.52500000000000002</v>
      </c>
      <c r="CL23" s="1">
        <v>-30984.93037968002</v>
      </c>
      <c r="CM23" s="1">
        <v>-14446.217806559989</v>
      </c>
      <c r="CN23" s="1">
        <v>-7082.2353364799983</v>
      </c>
      <c r="CO23" s="1">
        <v>-3529.1121236800013</v>
      </c>
      <c r="CP23" s="1">
        <v>-972.19700368000019</v>
      </c>
      <c r="CQ23" s="1">
        <v>-104.65683903999999</v>
      </c>
      <c r="CR23" s="1">
        <v>-12.844236160000001</v>
      </c>
      <c r="CS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G23" s="1">
        <v>1</v>
      </c>
      <c r="DH23" s="1">
        <v>1</v>
      </c>
      <c r="DI23" s="1">
        <v>1.0049999999999999</v>
      </c>
      <c r="DJ23" s="1">
        <v>1.0149999999999999</v>
      </c>
      <c r="DK23" s="1">
        <v>1.4850000000000001</v>
      </c>
      <c r="DL23" s="1">
        <v>2.835</v>
      </c>
      <c r="DM23" s="1">
        <v>3.0150000000000001</v>
      </c>
      <c r="DN23" s="1">
        <v>16.524999999999999</v>
      </c>
      <c r="DO23" s="1">
        <v>15.85</v>
      </c>
      <c r="DP23" s="1">
        <v>646.97</v>
      </c>
      <c r="DQ23" s="1">
        <v>167.905</v>
      </c>
      <c r="DR23" s="1">
        <v>55681.355000000003</v>
      </c>
      <c r="DS23" s="1">
        <v>497.91150442477874</v>
      </c>
      <c r="DT23" s="1">
        <v>339732.92035398231</v>
      </c>
      <c r="DU23" s="1">
        <v>468.14285714285717</v>
      </c>
      <c r="DV23" s="1">
        <v>338502</v>
      </c>
      <c r="EA23" s="1">
        <v>1.44</v>
      </c>
      <c r="EB23" s="1">
        <v>2.78</v>
      </c>
      <c r="EC23" s="1">
        <v>21.82</v>
      </c>
      <c r="ED23" s="1">
        <v>917.15</v>
      </c>
      <c r="EE23" s="1">
        <v>92.775000000000006</v>
      </c>
      <c r="EF23" s="1">
        <v>15518.155000000001</v>
      </c>
      <c r="EG23" s="1">
        <v>248.35499999999999</v>
      </c>
      <c r="EH23" s="1">
        <v>136498.73499999999</v>
      </c>
      <c r="EI23" s="1">
        <v>1533.33</v>
      </c>
      <c r="EJ23" s="1">
        <v>6309421.7400000002</v>
      </c>
      <c r="EK23" s="1">
        <v>16742.48</v>
      </c>
      <c r="EL23" s="1">
        <v>555256390.32000005</v>
      </c>
      <c r="EM23" s="1">
        <v>49739.58407079646</v>
      </c>
      <c r="EN23" s="1">
        <v>3392129948.6637168</v>
      </c>
      <c r="EO23" s="1">
        <v>46774.785714285717</v>
      </c>
      <c r="EP23" s="1">
        <v>3381605095.9285712</v>
      </c>
      <c r="EQ23" s="1">
        <f t="shared" si="18"/>
        <v>2.0449750000000009</v>
      </c>
      <c r="ER23" s="1" t="e">
        <f t="shared" ca="1" si="83"/>
        <v>#NAME?</v>
      </c>
      <c r="ES23" s="1" t="e">
        <f t="shared" ca="1" si="84"/>
        <v>#NAME?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0.56499999999999995</v>
      </c>
      <c r="FC23" s="1">
        <v>7.0000000000000007E-2</v>
      </c>
      <c r="FE23" s="1">
        <v>-10.221135803101582</v>
      </c>
      <c r="FF23" s="1">
        <v>54.86743832412845</v>
      </c>
      <c r="FG23" s="1">
        <v>88.732328082852277</v>
      </c>
      <c r="FH23" s="1">
        <v>98.161427221584347</v>
      </c>
      <c r="FI23" s="1">
        <v>105.16581769664067</v>
      </c>
      <c r="FJ23" s="1">
        <v>106.61162444480944</v>
      </c>
      <c r="FK23" s="1">
        <v>106.75010672515091</v>
      </c>
      <c r="FL23" s="1">
        <v>106.75752528361598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Z23" s="1">
        <v>1</v>
      </c>
      <c r="GA23" s="1">
        <v>1</v>
      </c>
      <c r="GB23" s="1">
        <v>1</v>
      </c>
      <c r="GC23" s="1">
        <v>1</v>
      </c>
      <c r="GD23" s="1">
        <v>1.0900000000000001</v>
      </c>
      <c r="GE23" s="1">
        <v>1.28</v>
      </c>
      <c r="GF23" s="1">
        <v>2.21</v>
      </c>
      <c r="GG23" s="1">
        <v>7.15</v>
      </c>
      <c r="GH23" s="1">
        <v>27.164999999999999</v>
      </c>
      <c r="GI23" s="1">
        <v>1604.325</v>
      </c>
      <c r="GJ23" s="1">
        <v>208.815</v>
      </c>
      <c r="GK23" s="1">
        <v>78646.985000000001</v>
      </c>
      <c r="GL23" s="1">
        <v>377.6327683615819</v>
      </c>
      <c r="GM23" s="1">
        <v>222382.66101694916</v>
      </c>
      <c r="GN23" s="1">
        <v>377.6327683615819</v>
      </c>
      <c r="GO23" s="1">
        <v>222382.66101694916</v>
      </c>
      <c r="GT23" s="1">
        <v>1.48</v>
      </c>
      <c r="GU23" s="1">
        <v>2.77</v>
      </c>
      <c r="GV23" s="1">
        <v>5.62</v>
      </c>
      <c r="GW23" s="1">
        <v>57.31</v>
      </c>
      <c r="GX23" s="1">
        <v>46.344999999999999</v>
      </c>
      <c r="GY23" s="1">
        <v>3562.2350000000001</v>
      </c>
      <c r="GZ23" s="1">
        <v>165.745</v>
      </c>
      <c r="HA23" s="1">
        <v>52193.934999999998</v>
      </c>
      <c r="HB23" s="1">
        <v>2664.7049999999999</v>
      </c>
      <c r="HC23" s="1">
        <v>15769632.664999999</v>
      </c>
      <c r="HD23" s="1">
        <v>20834.5</v>
      </c>
      <c r="HE23" s="1">
        <v>784652531.85000002</v>
      </c>
      <c r="HF23" s="1">
        <v>37711.237288135591</v>
      </c>
      <c r="HG23" s="1">
        <v>2219968268.6271186</v>
      </c>
      <c r="HH23" s="1">
        <v>37711.237288135591</v>
      </c>
      <c r="HI23" s="1">
        <v>2219968268.6271186</v>
      </c>
      <c r="HJ23" s="1">
        <f t="shared" si="21"/>
        <v>2.0449750000000009</v>
      </c>
      <c r="HK23" s="1" t="e">
        <f t="shared" ca="1" si="85"/>
        <v>#NAME?</v>
      </c>
      <c r="HL23" s="1" t="e">
        <f t="shared" ca="1" si="86"/>
        <v>#NAME?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0.88500000000000001</v>
      </c>
      <c r="HV23" s="1">
        <v>0.88500000000000001</v>
      </c>
      <c r="HX23" s="1">
        <v>-40.382081733196841</v>
      </c>
      <c r="HY23" s="1">
        <v>-22.329198004097201</v>
      </c>
      <c r="HZ23" s="1">
        <v>-8.4638453666943469</v>
      </c>
      <c r="IA23" s="1">
        <v>-4.2881057608718329</v>
      </c>
      <c r="IB23" s="1">
        <v>-0.79323110950110687</v>
      </c>
      <c r="IC23" s="1">
        <v>-5.349576612727476E-2</v>
      </c>
      <c r="ID23" s="1">
        <v>0</v>
      </c>
      <c r="IE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S23" s="1">
        <v>1</v>
      </c>
      <c r="IT23" s="1">
        <v>1</v>
      </c>
      <c r="IU23" s="1">
        <v>1.1850000000000001</v>
      </c>
      <c r="IV23" s="1">
        <v>1.655</v>
      </c>
      <c r="IW23" s="1">
        <v>9.2750000000000004</v>
      </c>
      <c r="IX23" s="1">
        <v>185.88499999999999</v>
      </c>
      <c r="IY23" s="1">
        <v>20.67</v>
      </c>
      <c r="IZ23" s="1">
        <v>840.5</v>
      </c>
      <c r="JA23" s="1">
        <v>125.94</v>
      </c>
      <c r="JB23" s="1">
        <v>32675.69</v>
      </c>
      <c r="JC23" s="1">
        <v>377.6327683615819</v>
      </c>
      <c r="JD23" s="1">
        <v>222382.66101694916</v>
      </c>
      <c r="JE23" s="1">
        <v>377.6327683615819</v>
      </c>
      <c r="JF23" s="1">
        <v>222382.66101694916</v>
      </c>
      <c r="JG23" s="1">
        <v>377.6327683615819</v>
      </c>
      <c r="JH23" s="1">
        <v>222382.66101694916</v>
      </c>
      <c r="JM23" s="1">
        <v>6.9749999999999996</v>
      </c>
      <c r="JN23" s="1">
        <v>87.625</v>
      </c>
      <c r="JO23" s="1">
        <v>54.68</v>
      </c>
      <c r="JP23" s="1">
        <v>6295.54</v>
      </c>
      <c r="JQ23" s="1">
        <v>877.92</v>
      </c>
      <c r="JR23" s="1">
        <v>1775892.43</v>
      </c>
      <c r="JS23" s="1">
        <v>2017.72</v>
      </c>
      <c r="JT23" s="1">
        <v>8209891.9100000001</v>
      </c>
      <c r="JU23" s="1">
        <v>12543.44</v>
      </c>
      <c r="JV23" s="1">
        <v>325561148.13</v>
      </c>
      <c r="JW23" s="1">
        <v>37711.237288135591</v>
      </c>
      <c r="JX23" s="1">
        <v>2219968268.6271186</v>
      </c>
      <c r="JY23" s="1">
        <v>37711.237288135591</v>
      </c>
      <c r="JZ23" s="1">
        <v>2219968268.6271186</v>
      </c>
      <c r="KA23" s="1">
        <v>37711.237288135591</v>
      </c>
      <c r="KB23" s="1">
        <v>2219968268.6271186</v>
      </c>
      <c r="KC23" s="1">
        <f t="shared" si="24"/>
        <v>2.0449750000000009</v>
      </c>
      <c r="KD23" s="1" t="e">
        <f t="shared" ca="1" si="87"/>
        <v>#NAME?</v>
      </c>
      <c r="KE23" s="1" t="e">
        <f t="shared" ca="1" si="88"/>
        <v>#NAME?</v>
      </c>
      <c r="KH23" s="1">
        <v>1</v>
      </c>
      <c r="KI23" s="1">
        <v>1</v>
      </c>
      <c r="KJ23" s="1">
        <v>1</v>
      </c>
      <c r="KK23" s="1">
        <v>1</v>
      </c>
      <c r="KL23" s="1">
        <v>1</v>
      </c>
      <c r="KM23" s="1">
        <v>0.88500000000000001</v>
      </c>
      <c r="KN23" s="1">
        <v>0.88500000000000001</v>
      </c>
      <c r="KO23" s="1">
        <v>0.88500000000000001</v>
      </c>
      <c r="KQ23" s="1">
        <v>13.600073750037545</v>
      </c>
      <c r="KR23" s="1">
        <v>16.640383253068293</v>
      </c>
      <c r="KS23" s="1">
        <v>18.970151070146198</v>
      </c>
      <c r="KT23" s="1">
        <v>19.567243183236172</v>
      </c>
      <c r="KU23" s="1">
        <v>19.913225465482629</v>
      </c>
      <c r="KV23" s="1">
        <v>20</v>
      </c>
      <c r="KW23" s="1">
        <v>20</v>
      </c>
      <c r="KX23" s="1">
        <v>20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L23" s="1">
        <v>1.71</v>
      </c>
      <c r="LM23" s="1">
        <v>4.12</v>
      </c>
      <c r="LN23" s="1">
        <v>27.25</v>
      </c>
      <c r="LO23" s="1">
        <v>2031.9</v>
      </c>
      <c r="LP23" s="1">
        <v>217.45226130653268</v>
      </c>
      <c r="LQ23" s="1">
        <v>81145.211055276377</v>
      </c>
      <c r="LR23" s="1">
        <v>271.60512820512821</v>
      </c>
      <c r="LS23" s="1">
        <v>120175.83076923077</v>
      </c>
      <c r="LT23" s="1">
        <v>359.87777777777779</v>
      </c>
      <c r="LU23" s="1">
        <v>179519.92222222223</v>
      </c>
      <c r="LV23" s="1">
        <v>359.87777777777779</v>
      </c>
      <c r="LW23" s="1">
        <v>179519.92222222223</v>
      </c>
      <c r="LX23" s="1">
        <v>359.87777777777779</v>
      </c>
      <c r="LY23" s="1">
        <v>179519.92222222223</v>
      </c>
      <c r="LZ23" s="1">
        <v>359.87777777777779</v>
      </c>
      <c r="MA23" s="1">
        <v>179519.92222222223</v>
      </c>
      <c r="MF23" s="1">
        <v>114.075</v>
      </c>
      <c r="MG23" s="1">
        <v>25422.314999999999</v>
      </c>
      <c r="MH23" s="1">
        <v>2675.88</v>
      </c>
      <c r="MI23" s="1">
        <v>20025591.77</v>
      </c>
      <c r="MJ23" s="1">
        <v>21695.065326633165</v>
      </c>
      <c r="MK23" s="1">
        <v>809345850.11055279</v>
      </c>
      <c r="ML23" s="1">
        <v>27107.846153846152</v>
      </c>
      <c r="MM23" s="1">
        <v>1198838574.676923</v>
      </c>
      <c r="MN23" s="1">
        <v>35932.461111111108</v>
      </c>
      <c r="MO23" s="1">
        <v>1791308336.9166667</v>
      </c>
      <c r="MP23" s="1">
        <v>35932.461111111108</v>
      </c>
      <c r="MQ23" s="1">
        <v>1791308336.9166667</v>
      </c>
      <c r="MR23" s="1">
        <v>35932.461111111108</v>
      </c>
      <c r="MS23" s="1">
        <v>1791308336.9166667</v>
      </c>
      <c r="MT23" s="1">
        <v>35932.461111111108</v>
      </c>
      <c r="MU23" s="1">
        <v>1791308336.9166667</v>
      </c>
      <c r="MV23" s="1">
        <f t="shared" si="27"/>
        <v>2.0449750000000009</v>
      </c>
      <c r="MW23" s="1" t="e">
        <f t="shared" ca="1" si="89"/>
        <v>#NAME?</v>
      </c>
      <c r="MX23" s="1" t="e">
        <f t="shared" ca="1" si="90"/>
        <v>#NAME?</v>
      </c>
      <c r="NA23" s="1">
        <v>1</v>
      </c>
      <c r="NB23" s="1">
        <v>1</v>
      </c>
      <c r="NC23" s="1">
        <v>0.995</v>
      </c>
      <c r="ND23" s="1">
        <v>0.97499999999999998</v>
      </c>
      <c r="NE23" s="1">
        <v>0.9</v>
      </c>
      <c r="NF23" s="1">
        <v>0.9</v>
      </c>
      <c r="NG23" s="1">
        <v>0.9</v>
      </c>
      <c r="NH23" s="1">
        <v>0.9</v>
      </c>
      <c r="NJ23" s="1">
        <v>0.55048876523653867</v>
      </c>
      <c r="NK23" s="1">
        <v>0.82410173279025545</v>
      </c>
      <c r="NL23" s="1">
        <v>0.96305518335484153</v>
      </c>
      <c r="NM23" s="1">
        <v>0.98427460220861851</v>
      </c>
      <c r="NN23" s="1">
        <v>1</v>
      </c>
      <c r="NO23" s="1">
        <v>1</v>
      </c>
      <c r="NP23" s="1">
        <v>1</v>
      </c>
      <c r="NQ23" s="1">
        <v>1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</row>
    <row r="24" spans="1:390" s="1" customFormat="1" x14ac:dyDescent="0.25">
      <c r="A24" s="1">
        <v>1100</v>
      </c>
      <c r="B24" s="1">
        <v>200</v>
      </c>
      <c r="C24" s="1">
        <v>100</v>
      </c>
      <c r="D24" s="1" t="s">
        <v>339</v>
      </c>
      <c r="E24" s="1">
        <v>27.37003262499999</v>
      </c>
      <c r="F24" s="1">
        <v>753.15567611531947</v>
      </c>
      <c r="G24" s="1">
        <f t="shared" si="0"/>
        <v>4.0369902217556728</v>
      </c>
      <c r="H24" s="1" t="e">
        <f t="shared" ca="1" si="71"/>
        <v>#NAME?</v>
      </c>
      <c r="I24" s="1" t="e">
        <f t="shared" ca="1" si="72"/>
        <v>#NAME?</v>
      </c>
      <c r="J24" s="1">
        <f t="shared" si="3"/>
        <v>2.4881847840909081E-4</v>
      </c>
      <c r="K24" s="1" t="e">
        <f t="shared" ca="1" si="73"/>
        <v>#NAME?</v>
      </c>
      <c r="L24" s="1" t="e">
        <f t="shared" ca="1" si="74"/>
        <v>#NAME?</v>
      </c>
      <c r="M24" s="1">
        <v>0</v>
      </c>
      <c r="N24" s="1">
        <v>6433.89</v>
      </c>
      <c r="O24" s="1">
        <v>6927.1850000000004</v>
      </c>
      <c r="P24" s="1">
        <v>48072702.564999998</v>
      </c>
      <c r="Q24" s="1">
        <f t="shared" si="6"/>
        <v>86810.540774993598</v>
      </c>
      <c r="R24" s="1" t="e">
        <f t="shared" ca="1" si="75"/>
        <v>#NAME?</v>
      </c>
      <c r="S24" s="1" t="e">
        <f t="shared" ca="1" si="76"/>
        <v>#NAME?</v>
      </c>
      <c r="T24" s="1">
        <v>109900</v>
      </c>
      <c r="U24" s="2">
        <v>12078010000</v>
      </c>
      <c r="V24" s="2">
        <f t="shared" si="9"/>
        <v>0</v>
      </c>
      <c r="W24" s="2" t="e">
        <f t="shared" ca="1" si="77"/>
        <v>#NAME?</v>
      </c>
      <c r="X24" s="2" t="e">
        <f t="shared" ca="1" si="78"/>
        <v>#NAME?</v>
      </c>
      <c r="Y24" s="2">
        <f t="shared" si="12"/>
        <v>0.99909090909090914</v>
      </c>
      <c r="Z24" s="2" t="e">
        <f t="shared" ca="1" si="79"/>
        <v>#NAME?</v>
      </c>
      <c r="AA24" s="2" t="e">
        <f t="shared" ca="1" si="80"/>
        <v>#NAME?</v>
      </c>
      <c r="AB24" s="2">
        <v>1100</v>
      </c>
      <c r="AC24" s="2">
        <v>1210000</v>
      </c>
      <c r="AD24" s="2">
        <f t="shared" si="30"/>
        <v>1.0766713450183327</v>
      </c>
      <c r="AE24" s="2">
        <v>7797</v>
      </c>
      <c r="AF24" s="2">
        <v>7797</v>
      </c>
      <c r="AG24" s="2">
        <v>3290.94</v>
      </c>
      <c r="AH24" s="2">
        <v>10892186.810000001</v>
      </c>
      <c r="AI24" s="2">
        <v>109900</v>
      </c>
      <c r="AJ24" s="2">
        <v>3080.4650000000001</v>
      </c>
      <c r="AK24" s="2">
        <v>9552568.8350000009</v>
      </c>
      <c r="AL24" s="2"/>
      <c r="AM24" s="2"/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1.0349999999999999</v>
      </c>
      <c r="BA24" s="2">
        <v>1.115</v>
      </c>
      <c r="BB24" s="2">
        <v>452.66037735849056</v>
      </c>
      <c r="BC24" s="2">
        <v>296274.66037735849</v>
      </c>
      <c r="BD24" s="2"/>
      <c r="BE24" s="2"/>
      <c r="BF24" s="2"/>
      <c r="BG24" s="2"/>
      <c r="BH24" s="2">
        <v>1.1299999999999999</v>
      </c>
      <c r="BI24" s="2">
        <v>1.43</v>
      </c>
      <c r="BJ24" s="2">
        <v>1.365</v>
      </c>
      <c r="BK24" s="2">
        <v>2.415</v>
      </c>
      <c r="BL24" s="2">
        <v>1.7</v>
      </c>
      <c r="BM24" s="1">
        <v>4.24</v>
      </c>
      <c r="BN24" s="1">
        <v>1.96</v>
      </c>
      <c r="BO24" s="1">
        <v>5.77</v>
      </c>
      <c r="BP24" s="1">
        <v>3.33</v>
      </c>
      <c r="BQ24" s="1">
        <v>20.329999999999998</v>
      </c>
      <c r="BR24" s="1">
        <v>9.625</v>
      </c>
      <c r="BS24" s="1">
        <v>170.785</v>
      </c>
      <c r="BT24" s="1">
        <v>30.225000000000001</v>
      </c>
      <c r="BU24" s="1">
        <v>1830.395</v>
      </c>
      <c r="BV24" s="1">
        <v>45215.915094339623</v>
      </c>
      <c r="BW24" s="1">
        <v>2958199887.7830191</v>
      </c>
      <c r="BX24" s="1">
        <f t="shared" si="15"/>
        <v>1.9283999999999999</v>
      </c>
      <c r="BY24" s="1" t="e">
        <f t="shared" ca="1" si="81"/>
        <v>#NAME?</v>
      </c>
      <c r="BZ24" s="1" t="e">
        <f t="shared" ca="1" si="82"/>
        <v>#NAME?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0.53</v>
      </c>
      <c r="CL24" s="1">
        <v>-31923.980951519978</v>
      </c>
      <c r="CM24" s="1">
        <v>-15297.029039199993</v>
      </c>
      <c r="CN24" s="1">
        <v>-6784.114064639999</v>
      </c>
      <c r="CO24" s="1">
        <v>-3903.1328808000017</v>
      </c>
      <c r="CP24" s="1">
        <v>-1065.9526500800005</v>
      </c>
      <c r="CQ24" s="1">
        <v>-106.09108591999997</v>
      </c>
      <c r="CR24" s="1">
        <v>-11.686575679999997</v>
      </c>
      <c r="CS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G24" s="1">
        <v>1</v>
      </c>
      <c r="DH24" s="1">
        <v>1</v>
      </c>
      <c r="DI24" s="1">
        <v>1.01</v>
      </c>
      <c r="DJ24" s="1">
        <v>1.03</v>
      </c>
      <c r="DK24" s="1">
        <v>1.605</v>
      </c>
      <c r="DL24" s="1">
        <v>3.2650000000000001</v>
      </c>
      <c r="DM24" s="1">
        <v>3.1150000000000002</v>
      </c>
      <c r="DN24" s="1">
        <v>14.955</v>
      </c>
      <c r="DO24" s="1">
        <v>15.86</v>
      </c>
      <c r="DP24" s="1">
        <v>612.28</v>
      </c>
      <c r="DQ24" s="1">
        <v>186.02</v>
      </c>
      <c r="DR24" s="1">
        <v>78212.28</v>
      </c>
      <c r="DS24" s="1">
        <v>504.55140186915889</v>
      </c>
      <c r="DT24" s="1">
        <v>361965.05607476638</v>
      </c>
      <c r="DU24" s="1">
        <v>468.5</v>
      </c>
      <c r="DV24" s="1">
        <v>372850.5</v>
      </c>
      <c r="EA24" s="1">
        <v>1.43</v>
      </c>
      <c r="EB24" s="1">
        <v>2.72</v>
      </c>
      <c r="EC24" s="1">
        <v>22.94</v>
      </c>
      <c r="ED24" s="1">
        <v>967.41</v>
      </c>
      <c r="EE24" s="1">
        <v>104.83499999999999</v>
      </c>
      <c r="EF24" s="1">
        <v>18527.915000000001</v>
      </c>
      <c r="EG24" s="1">
        <v>261.54000000000002</v>
      </c>
      <c r="EH24" s="1">
        <v>120507.32</v>
      </c>
      <c r="EI24" s="1">
        <v>1536.86</v>
      </c>
      <c r="EJ24" s="1">
        <v>5967149.1799999997</v>
      </c>
      <c r="EK24" s="1">
        <v>18551.575000000001</v>
      </c>
      <c r="EL24" s="1">
        <v>780345176.625</v>
      </c>
      <c r="EM24" s="1">
        <v>50403.17757009346</v>
      </c>
      <c r="EN24" s="1">
        <v>3614345394.5233645</v>
      </c>
      <c r="EO24" s="1">
        <v>46784.3</v>
      </c>
      <c r="EP24" s="1">
        <v>3721852608.6999998</v>
      </c>
      <c r="EQ24" s="1">
        <f t="shared" si="18"/>
        <v>1.9283999999999999</v>
      </c>
      <c r="ER24" s="1" t="e">
        <f t="shared" ca="1" si="83"/>
        <v>#NAME?</v>
      </c>
      <c r="ES24" s="1" t="e">
        <f t="shared" ca="1" si="84"/>
        <v>#NAME?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0.53500000000000003</v>
      </c>
      <c r="FC24" s="1">
        <v>0.05</v>
      </c>
      <c r="FE24" s="1">
        <v>-12.705134210890717</v>
      </c>
      <c r="FF24" s="1">
        <v>53.755085609820895</v>
      </c>
      <c r="FG24" s="1">
        <v>87.350737051003193</v>
      </c>
      <c r="FH24" s="1">
        <v>98.506148185000171</v>
      </c>
      <c r="FI24" s="1">
        <v>105.14865990817322</v>
      </c>
      <c r="FJ24" s="1">
        <v>106.61373127735096</v>
      </c>
      <c r="FK24" s="1">
        <v>106.7500614426739</v>
      </c>
      <c r="FL24" s="1">
        <v>106.75752528361599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Z24" s="1">
        <v>1</v>
      </c>
      <c r="GA24" s="1">
        <v>1</v>
      </c>
      <c r="GB24" s="1">
        <v>1</v>
      </c>
      <c r="GC24" s="1">
        <v>1</v>
      </c>
      <c r="GD24" s="1">
        <v>1.125</v>
      </c>
      <c r="GE24" s="1">
        <v>1.385</v>
      </c>
      <c r="GF24" s="1">
        <v>2.0950000000000002</v>
      </c>
      <c r="GG24" s="1">
        <v>6.6550000000000002</v>
      </c>
      <c r="GH24" s="1">
        <v>27.77</v>
      </c>
      <c r="GI24" s="1">
        <v>1481.31</v>
      </c>
      <c r="GJ24" s="1">
        <v>208.96969696969697</v>
      </c>
      <c r="GK24" s="1">
        <v>84880.676767676763</v>
      </c>
      <c r="GL24" s="1">
        <v>365.94972067039106</v>
      </c>
      <c r="GM24" s="1">
        <v>216924.47486033521</v>
      </c>
      <c r="GN24" s="1">
        <v>365.94972067039106</v>
      </c>
      <c r="GO24" s="1">
        <v>216924.47486033521</v>
      </c>
      <c r="GT24" s="1">
        <v>1.5549999999999999</v>
      </c>
      <c r="GU24" s="1">
        <v>3.395</v>
      </c>
      <c r="GV24" s="1">
        <v>4.6500000000000004</v>
      </c>
      <c r="GW24" s="1">
        <v>35.53</v>
      </c>
      <c r="GX24" s="1">
        <v>43.11</v>
      </c>
      <c r="GY24" s="1">
        <v>3516.11</v>
      </c>
      <c r="GZ24" s="1">
        <v>153.67500000000001</v>
      </c>
      <c r="HA24" s="1">
        <v>46625.684999999998</v>
      </c>
      <c r="HB24" s="1">
        <v>2726.84</v>
      </c>
      <c r="HC24" s="1">
        <v>14525065.99</v>
      </c>
      <c r="HD24" s="1">
        <v>20844.075757575756</v>
      </c>
      <c r="HE24" s="1">
        <v>846607224.42929292</v>
      </c>
      <c r="HF24" s="1">
        <v>36547.340782122905</v>
      </c>
      <c r="HG24" s="1">
        <v>2165889002.8715086</v>
      </c>
      <c r="HH24" s="1">
        <v>36547.340782122905</v>
      </c>
      <c r="HI24" s="1">
        <v>2165889002.8715086</v>
      </c>
      <c r="HJ24" s="1">
        <f t="shared" si="21"/>
        <v>1.9283999999999999</v>
      </c>
      <c r="HK24" s="1" t="e">
        <f t="shared" ca="1" si="85"/>
        <v>#NAME?</v>
      </c>
      <c r="HL24" s="1" t="e">
        <f t="shared" ca="1" si="86"/>
        <v>#NAME?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0.99</v>
      </c>
      <c r="HU24" s="1">
        <v>0.89500000000000002</v>
      </c>
      <c r="HV24" s="1">
        <v>0.89500000000000002</v>
      </c>
      <c r="HX24" s="1">
        <v>-38.124685662182067</v>
      </c>
      <c r="HY24" s="1">
        <v>-21.111461170935513</v>
      </c>
      <c r="HZ24" s="1">
        <v>-8.7686638515582498</v>
      </c>
      <c r="IA24" s="1">
        <v>-4.1183149715880782</v>
      </c>
      <c r="IB24" s="1">
        <v>-0.78213438784865663</v>
      </c>
      <c r="IC24" s="1">
        <v>-4.9232916076728736E-2</v>
      </c>
      <c r="ID24" s="1">
        <v>0</v>
      </c>
      <c r="IE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S24" s="1">
        <v>1</v>
      </c>
      <c r="IT24" s="1">
        <v>1</v>
      </c>
      <c r="IU24" s="1">
        <v>1.155</v>
      </c>
      <c r="IV24" s="1">
        <v>1.4950000000000001</v>
      </c>
      <c r="IW24" s="1">
        <v>8.56</v>
      </c>
      <c r="IX24" s="1">
        <v>161.09</v>
      </c>
      <c r="IY24" s="1">
        <v>19.344999999999999</v>
      </c>
      <c r="IZ24" s="1">
        <v>738.93499999999995</v>
      </c>
      <c r="JA24" s="1">
        <v>106.64</v>
      </c>
      <c r="JB24" s="1">
        <v>22840.080000000002</v>
      </c>
      <c r="JC24" s="1">
        <v>365.94972067039106</v>
      </c>
      <c r="JD24" s="1">
        <v>216924.47486033521</v>
      </c>
      <c r="JE24" s="1">
        <v>365.94972067039106</v>
      </c>
      <c r="JF24" s="1">
        <v>216924.47486033521</v>
      </c>
      <c r="JG24" s="1">
        <v>365.94972067039106</v>
      </c>
      <c r="JH24" s="1">
        <v>216924.47486033521</v>
      </c>
      <c r="JM24" s="1">
        <v>5.89</v>
      </c>
      <c r="JN24" s="1">
        <v>63.41</v>
      </c>
      <c r="JO24" s="1">
        <v>52.734999999999999</v>
      </c>
      <c r="JP24" s="1">
        <v>5232.4449999999997</v>
      </c>
      <c r="JQ24" s="1">
        <v>805.70500000000004</v>
      </c>
      <c r="JR24" s="1">
        <v>1530471.9750000001</v>
      </c>
      <c r="JS24" s="1">
        <v>1884.865</v>
      </c>
      <c r="JT24" s="1">
        <v>7186316.7850000001</v>
      </c>
      <c r="JU24" s="1">
        <v>10612.46</v>
      </c>
      <c r="JV24" s="1">
        <v>227342241.77000001</v>
      </c>
      <c r="JW24" s="1">
        <v>36547.340782122905</v>
      </c>
      <c r="JX24" s="1">
        <v>2165889002.8715086</v>
      </c>
      <c r="JY24" s="1">
        <v>36547.340782122905</v>
      </c>
      <c r="JZ24" s="1">
        <v>2165889002.8715086</v>
      </c>
      <c r="KA24" s="1">
        <v>36547.340782122905</v>
      </c>
      <c r="KB24" s="1">
        <v>2165889002.8715086</v>
      </c>
      <c r="KC24" s="1">
        <f t="shared" si="24"/>
        <v>1.9283999999999999</v>
      </c>
      <c r="KD24" s="1" t="e">
        <f t="shared" ca="1" si="87"/>
        <v>#NAME?</v>
      </c>
      <c r="KE24" s="1" t="e">
        <f t="shared" ca="1" si="88"/>
        <v>#NAME?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0.89500000000000002</v>
      </c>
      <c r="KN24" s="1">
        <v>0.89500000000000002</v>
      </c>
      <c r="KO24" s="1">
        <v>0.89500000000000002</v>
      </c>
      <c r="KQ24" s="1">
        <v>13.67907956192947</v>
      </c>
      <c r="KR24" s="1">
        <v>16.671430334715396</v>
      </c>
      <c r="KS24" s="1">
        <v>18.997508353076469</v>
      </c>
      <c r="KT24" s="1">
        <v>19.546034685451328</v>
      </c>
      <c r="KU24" s="1">
        <v>19.908991399873567</v>
      </c>
      <c r="KV24" s="1">
        <v>20</v>
      </c>
      <c r="KW24" s="1">
        <v>20</v>
      </c>
      <c r="KX24" s="1">
        <v>20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L24" s="1">
        <v>1.77</v>
      </c>
      <c r="LM24" s="1">
        <v>4.2</v>
      </c>
      <c r="LN24" s="1">
        <v>20.64</v>
      </c>
      <c r="LO24" s="1">
        <v>728.64</v>
      </c>
      <c r="LP24" s="1">
        <v>216.57499999999999</v>
      </c>
      <c r="LQ24" s="1">
        <v>84272.684999999998</v>
      </c>
      <c r="LR24" s="1">
        <v>287.2211055276382</v>
      </c>
      <c r="LS24" s="1">
        <v>142933.88442211054</v>
      </c>
      <c r="LT24" s="1">
        <v>387.95555555555558</v>
      </c>
      <c r="LU24" s="1">
        <v>234571.91111111111</v>
      </c>
      <c r="LV24" s="1">
        <v>387.95555555555558</v>
      </c>
      <c r="LW24" s="1">
        <v>234571.91111111111</v>
      </c>
      <c r="LX24" s="1">
        <v>387.95555555555558</v>
      </c>
      <c r="LY24" s="1">
        <v>234571.91111111111</v>
      </c>
      <c r="LZ24" s="1">
        <v>387.95555555555558</v>
      </c>
      <c r="MA24" s="1">
        <v>234571.91111111111</v>
      </c>
      <c r="MF24" s="1">
        <v>119.86499999999999</v>
      </c>
      <c r="MG24" s="1">
        <v>26009.334999999999</v>
      </c>
      <c r="MH24" s="1">
        <v>2013.69</v>
      </c>
      <c r="MI24" s="1">
        <v>7094204.4500000002</v>
      </c>
      <c r="MJ24" s="1">
        <v>21606.79</v>
      </c>
      <c r="MK24" s="1">
        <v>840397217.79999995</v>
      </c>
      <c r="ML24" s="1">
        <v>28673.070351758794</v>
      </c>
      <c r="MM24" s="1">
        <v>1426476313.8140705</v>
      </c>
      <c r="MN24" s="1">
        <v>38746.355555555558</v>
      </c>
      <c r="MO24" s="1">
        <v>2341712584.2444444</v>
      </c>
      <c r="MP24" s="1">
        <v>38746.355555555558</v>
      </c>
      <c r="MQ24" s="1">
        <v>2341712584.2444444</v>
      </c>
      <c r="MR24" s="1">
        <v>38746.355555555558</v>
      </c>
      <c r="MS24" s="1">
        <v>2341712584.2444444</v>
      </c>
      <c r="MT24" s="1">
        <v>38746.355555555558</v>
      </c>
      <c r="MU24" s="1">
        <v>2341712584.2444444</v>
      </c>
      <c r="MV24" s="1">
        <f t="shared" si="27"/>
        <v>1.9283999999999999</v>
      </c>
      <c r="MW24" s="1" t="e">
        <f t="shared" ca="1" si="89"/>
        <v>#NAME?</v>
      </c>
      <c r="MX24" s="1" t="e">
        <f t="shared" ca="1" si="90"/>
        <v>#NAME?</v>
      </c>
      <c r="NA24" s="1">
        <v>1</v>
      </c>
      <c r="NB24" s="1">
        <v>1</v>
      </c>
      <c r="NC24" s="1">
        <v>1</v>
      </c>
      <c r="ND24" s="1">
        <v>0.995</v>
      </c>
      <c r="NE24" s="1">
        <v>0.9</v>
      </c>
      <c r="NF24" s="1">
        <v>0.9</v>
      </c>
      <c r="NG24" s="1">
        <v>0.9</v>
      </c>
      <c r="NH24" s="1">
        <v>0.9</v>
      </c>
      <c r="NJ24" s="1">
        <v>0.55260578426036377</v>
      </c>
      <c r="NK24" s="1">
        <v>0.81993337826419377</v>
      </c>
      <c r="NL24" s="1">
        <v>0.96586454089137475</v>
      </c>
      <c r="NM24" s="1">
        <v>0.98649521199215628</v>
      </c>
      <c r="NN24" s="1">
        <v>1</v>
      </c>
      <c r="NO24" s="1">
        <v>1</v>
      </c>
      <c r="NP24" s="1">
        <v>1</v>
      </c>
      <c r="NQ24" s="1">
        <v>1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</row>
    <row r="25" spans="1:390" s="1" customFormat="1" x14ac:dyDescent="0.25">
      <c r="A25" s="1">
        <v>1150</v>
      </c>
      <c r="B25" s="1">
        <v>200</v>
      </c>
      <c r="C25" s="1">
        <v>100</v>
      </c>
      <c r="D25" s="1" t="s">
        <v>343</v>
      </c>
      <c r="E25" s="1">
        <v>28.973053079999982</v>
      </c>
      <c r="F25" s="1">
        <v>843.81569082140118</v>
      </c>
      <c r="G25" s="1">
        <f t="shared" si="0"/>
        <v>4.3778860449046988</v>
      </c>
      <c r="H25" s="1" t="e">
        <f t="shared" ca="1" si="71"/>
        <v>#NAME?</v>
      </c>
      <c r="I25" s="1" t="e">
        <f t="shared" ca="1" si="72"/>
        <v>#NAME?</v>
      </c>
      <c r="J25" s="1">
        <f t="shared" si="3"/>
        <v>2.5193959199999982E-4</v>
      </c>
      <c r="K25" s="1" t="e">
        <f t="shared" ca="1" si="73"/>
        <v>#NAME?</v>
      </c>
      <c r="L25" s="1" t="e">
        <f t="shared" ca="1" si="74"/>
        <v>#NAME?</v>
      </c>
      <c r="M25" s="1">
        <v>0</v>
      </c>
      <c r="N25" s="1">
        <v>6916.06</v>
      </c>
      <c r="O25" s="1">
        <v>7459.82</v>
      </c>
      <c r="P25" s="1">
        <v>55722128.909999996</v>
      </c>
      <c r="Q25" s="1">
        <f t="shared" si="6"/>
        <v>73214.477600000799</v>
      </c>
      <c r="R25" s="1" t="e">
        <f t="shared" ca="1" si="75"/>
        <v>#NAME?</v>
      </c>
      <c r="S25" s="1" t="e">
        <f t="shared" ca="1" si="76"/>
        <v>#NAME?</v>
      </c>
      <c r="T25" s="1">
        <v>114900</v>
      </c>
      <c r="U25" s="2">
        <v>13202010000</v>
      </c>
      <c r="V25" s="2">
        <f t="shared" si="9"/>
        <v>0</v>
      </c>
      <c r="W25" s="2" t="e">
        <f t="shared" ca="1" si="77"/>
        <v>#NAME?</v>
      </c>
      <c r="X25" s="2" t="e">
        <f t="shared" ca="1" si="78"/>
        <v>#NAME?</v>
      </c>
      <c r="Y25" s="2">
        <f t="shared" si="12"/>
        <v>0.99913043478260866</v>
      </c>
      <c r="Z25" s="2" t="e">
        <f t="shared" ca="1" si="79"/>
        <v>#NAME?</v>
      </c>
      <c r="AA25" s="2" t="e">
        <f t="shared" ca="1" si="80"/>
        <v>#NAME?</v>
      </c>
      <c r="AB25" s="2">
        <v>1150</v>
      </c>
      <c r="AC25" s="2">
        <v>1322500</v>
      </c>
      <c r="AD25" s="2">
        <f t="shared" si="30"/>
        <v>1.0786227996865265</v>
      </c>
      <c r="AE25" s="2">
        <v>7797</v>
      </c>
      <c r="AF25" s="2">
        <v>7797</v>
      </c>
      <c r="AG25" s="2">
        <v>3395.74</v>
      </c>
      <c r="AH25" s="2">
        <v>11595000.84</v>
      </c>
      <c r="AI25" s="2">
        <v>114900</v>
      </c>
      <c r="AJ25" s="2">
        <v>3188.4650000000001</v>
      </c>
      <c r="AK25" s="2">
        <v>10232257.425000001</v>
      </c>
      <c r="AL25" s="2"/>
      <c r="AM25" s="2"/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1.0649999999999999</v>
      </c>
      <c r="BA25" s="2">
        <v>1.1950000000000001</v>
      </c>
      <c r="BB25" s="2">
        <v>447.23008849557522</v>
      </c>
      <c r="BC25" s="2">
        <v>279569.79646017699</v>
      </c>
      <c r="BD25" s="2"/>
      <c r="BE25" s="2"/>
      <c r="BF25" s="2"/>
      <c r="BG25" s="2"/>
      <c r="BH25" s="2">
        <v>1.1299999999999999</v>
      </c>
      <c r="BI25" s="2">
        <v>1.47</v>
      </c>
      <c r="BJ25" s="2">
        <v>1.28</v>
      </c>
      <c r="BK25" s="2">
        <v>2.0099999999999998</v>
      </c>
      <c r="BL25" s="2">
        <v>1.59</v>
      </c>
      <c r="BM25" s="1">
        <v>3.5</v>
      </c>
      <c r="BN25" s="1">
        <v>1.915</v>
      </c>
      <c r="BO25" s="1">
        <v>5.335</v>
      </c>
      <c r="BP25" s="1">
        <v>3.28</v>
      </c>
      <c r="BQ25" s="1">
        <v>17.34</v>
      </c>
      <c r="BR25" s="1">
        <v>12.035</v>
      </c>
      <c r="BS25" s="1">
        <v>347.11500000000001</v>
      </c>
      <c r="BT25" s="1">
        <v>37.034999999999997</v>
      </c>
      <c r="BU25" s="1">
        <v>2580.3150000000001</v>
      </c>
      <c r="BV25" s="1">
        <v>44677.123893805307</v>
      </c>
      <c r="BW25" s="1">
        <v>2791734379.6194692</v>
      </c>
      <c r="BX25" s="1">
        <f t="shared" si="15"/>
        <v>1.6677749999999998</v>
      </c>
      <c r="BY25" s="1" t="e">
        <f t="shared" ca="1" si="81"/>
        <v>#NAME?</v>
      </c>
      <c r="BZ25" s="1" t="e">
        <f t="shared" ca="1" si="82"/>
        <v>#NAME?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0.56499999999999995</v>
      </c>
      <c r="CL25" s="1">
        <v>-27890.871955840004</v>
      </c>
      <c r="CM25" s="1">
        <v>-15309.21255568</v>
      </c>
      <c r="CN25" s="1">
        <v>-6836.902192159997</v>
      </c>
      <c r="CO25" s="1">
        <v>-3387.1950729599989</v>
      </c>
      <c r="CP25" s="1">
        <v>-1096.9947918400001</v>
      </c>
      <c r="CQ25" s="1">
        <v>-105.46980016000003</v>
      </c>
      <c r="CR25" s="1">
        <v>-12.326416000000002</v>
      </c>
      <c r="CS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G25" s="1">
        <v>1</v>
      </c>
      <c r="DH25" s="1">
        <v>1</v>
      </c>
      <c r="DI25" s="1">
        <v>1.0049999999999999</v>
      </c>
      <c r="DJ25" s="1">
        <v>1.0149999999999999</v>
      </c>
      <c r="DK25" s="1">
        <v>1.595</v>
      </c>
      <c r="DL25" s="1">
        <v>3.8650000000000002</v>
      </c>
      <c r="DM25" s="1">
        <v>3.13</v>
      </c>
      <c r="DN25" s="1">
        <v>16.440000000000001</v>
      </c>
      <c r="DO25" s="1">
        <v>19.98</v>
      </c>
      <c r="DP25" s="1">
        <v>1159.08</v>
      </c>
      <c r="DQ25" s="1">
        <v>185.16499999999999</v>
      </c>
      <c r="DR25" s="1">
        <v>79385.195000000007</v>
      </c>
      <c r="DS25" s="1">
        <v>507.52100840336135</v>
      </c>
      <c r="DT25" s="1">
        <v>379546.71428571426</v>
      </c>
      <c r="DU25" s="1">
        <v>610.28571428571433</v>
      </c>
      <c r="DV25" s="1">
        <v>481420.57142857142</v>
      </c>
      <c r="EA25" s="1">
        <v>1.35</v>
      </c>
      <c r="EB25" s="1">
        <v>2.2000000000000002</v>
      </c>
      <c r="EC25" s="1">
        <v>19.489999999999998</v>
      </c>
      <c r="ED25" s="1">
        <v>679.64</v>
      </c>
      <c r="EE25" s="1">
        <v>101.155</v>
      </c>
      <c r="EF25" s="1">
        <v>24338.724999999999</v>
      </c>
      <c r="EG25" s="1">
        <v>261.02999999999997</v>
      </c>
      <c r="EH25" s="1">
        <v>135106.96</v>
      </c>
      <c r="EI25" s="1">
        <v>1947.7049999999999</v>
      </c>
      <c r="EJ25" s="1">
        <v>11414973.154999999</v>
      </c>
      <c r="EK25" s="1">
        <v>18466.099999999999</v>
      </c>
      <c r="EL25" s="1">
        <v>792033903.38999999</v>
      </c>
      <c r="EM25" s="1">
        <v>50706.873949579829</v>
      </c>
      <c r="EN25" s="1">
        <v>3790963890.0840335</v>
      </c>
      <c r="EO25" s="1">
        <v>60996.285714285717</v>
      </c>
      <c r="EP25" s="1">
        <v>4810336079.4285717</v>
      </c>
      <c r="EQ25" s="1">
        <f t="shared" si="18"/>
        <v>1.6677749999999998</v>
      </c>
      <c r="ER25" s="1" t="e">
        <f t="shared" ca="1" si="83"/>
        <v>#NAME?</v>
      </c>
      <c r="ES25" s="1" t="e">
        <f t="shared" ca="1" si="84"/>
        <v>#NAME?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0.59499999999999997</v>
      </c>
      <c r="FC25" s="1">
        <v>3.5000000000000003E-2</v>
      </c>
      <c r="FE25" s="1">
        <v>-9.7743573528081296</v>
      </c>
      <c r="FF25" s="1">
        <v>57.662055123122215</v>
      </c>
      <c r="FG25" s="1">
        <v>88.187914652670301</v>
      </c>
      <c r="FH25" s="1">
        <v>98.271814363260788</v>
      </c>
      <c r="FI25" s="1">
        <v>105.32437504918255</v>
      </c>
      <c r="FJ25" s="1">
        <v>106.61875663021183</v>
      </c>
      <c r="FK25" s="1">
        <v>106.74956411539988</v>
      </c>
      <c r="FL25" s="1">
        <v>106.75752528361599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Z25" s="1">
        <v>1</v>
      </c>
      <c r="GA25" s="1">
        <v>1</v>
      </c>
      <c r="GB25" s="1">
        <v>1</v>
      </c>
      <c r="GC25" s="1">
        <v>1</v>
      </c>
      <c r="GD25" s="1">
        <v>1.07</v>
      </c>
      <c r="GE25" s="1">
        <v>1.21</v>
      </c>
      <c r="GF25" s="1">
        <v>2.0950000000000002</v>
      </c>
      <c r="GG25" s="1">
        <v>6.4450000000000003</v>
      </c>
      <c r="GH25" s="1">
        <v>28.295000000000002</v>
      </c>
      <c r="GI25" s="1">
        <v>1971.325</v>
      </c>
      <c r="GJ25" s="1">
        <v>206.5</v>
      </c>
      <c r="GK25" s="1">
        <v>76607.16</v>
      </c>
      <c r="GL25" s="1">
        <v>383.37853107344631</v>
      </c>
      <c r="GM25" s="1">
        <v>222755.48022598869</v>
      </c>
      <c r="GN25" s="1">
        <v>383.37853107344631</v>
      </c>
      <c r="GO25" s="1">
        <v>222755.48022598869</v>
      </c>
      <c r="GT25" s="1">
        <v>1.5049999999999999</v>
      </c>
      <c r="GU25" s="1">
        <v>2.9849999999999999</v>
      </c>
      <c r="GV25" s="1">
        <v>5.67</v>
      </c>
      <c r="GW25" s="1">
        <v>67.38</v>
      </c>
      <c r="GX25" s="1">
        <v>38.375</v>
      </c>
      <c r="GY25" s="1">
        <v>2728.4250000000002</v>
      </c>
      <c r="GZ25" s="1">
        <v>152.27500000000001</v>
      </c>
      <c r="HA25" s="1">
        <v>44618.044999999998</v>
      </c>
      <c r="HB25" s="1">
        <v>2775.96</v>
      </c>
      <c r="HC25" s="1">
        <v>19431717.539999999</v>
      </c>
      <c r="HD25" s="1">
        <v>20603.96</v>
      </c>
      <c r="HE25" s="1">
        <v>764220552.41999996</v>
      </c>
      <c r="HF25" s="1">
        <v>38290.932203389828</v>
      </c>
      <c r="HG25" s="1">
        <v>2223930295.9830508</v>
      </c>
      <c r="HH25" s="1">
        <v>38290.932203389828</v>
      </c>
      <c r="HI25" s="1">
        <v>2223930295.9830508</v>
      </c>
      <c r="HJ25" s="1">
        <f t="shared" si="21"/>
        <v>1.6677749999999998</v>
      </c>
      <c r="HK25" s="1" t="e">
        <f t="shared" ca="1" si="85"/>
        <v>#NAME?</v>
      </c>
      <c r="HL25" s="1" t="e">
        <f t="shared" ca="1" si="86"/>
        <v>#NAME?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0.88500000000000001</v>
      </c>
      <c r="HV25" s="1">
        <v>0.88500000000000001</v>
      </c>
      <c r="HX25" s="1">
        <v>-39.5958590257952</v>
      </c>
      <c r="HY25" s="1">
        <v>-21.96097189807136</v>
      </c>
      <c r="HZ25" s="1">
        <v>-8.4231183817353408</v>
      </c>
      <c r="IA25" s="1">
        <v>-4.2534034791391466</v>
      </c>
      <c r="IB25" s="1">
        <v>-0.81031582443699723</v>
      </c>
      <c r="IC25" s="1">
        <v>-5.4288295995826977E-2</v>
      </c>
      <c r="ID25" s="1">
        <v>0</v>
      </c>
      <c r="IE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S25" s="1">
        <v>1</v>
      </c>
      <c r="IT25" s="1">
        <v>1</v>
      </c>
      <c r="IU25" s="1">
        <v>1.17</v>
      </c>
      <c r="IV25" s="1">
        <v>1.53</v>
      </c>
      <c r="IW25" s="1">
        <v>7.68</v>
      </c>
      <c r="IX25" s="1">
        <v>112.24</v>
      </c>
      <c r="IY25" s="1">
        <v>22.745000000000001</v>
      </c>
      <c r="IZ25" s="1">
        <v>1306.165</v>
      </c>
      <c r="JA25" s="1">
        <v>117.95</v>
      </c>
      <c r="JB25" s="1">
        <v>28914.15</v>
      </c>
      <c r="JC25" s="1">
        <v>383.37853107344631</v>
      </c>
      <c r="JD25" s="1">
        <v>222755.48022598869</v>
      </c>
      <c r="JE25" s="1">
        <v>383.37853107344631</v>
      </c>
      <c r="JF25" s="1">
        <v>222755.48022598869</v>
      </c>
      <c r="JG25" s="1">
        <v>383.37853107344631</v>
      </c>
      <c r="JH25" s="1">
        <v>222755.48022598869</v>
      </c>
      <c r="JM25" s="1">
        <v>7.38</v>
      </c>
      <c r="JN25" s="1">
        <v>104.54</v>
      </c>
      <c r="JO25" s="1">
        <v>54.914999999999999</v>
      </c>
      <c r="JP25" s="1">
        <v>5075.1049999999996</v>
      </c>
      <c r="JQ25" s="1">
        <v>715.255</v>
      </c>
      <c r="JR25" s="1">
        <v>1046045.605</v>
      </c>
      <c r="JS25" s="1">
        <v>2223.69</v>
      </c>
      <c r="JT25" s="1">
        <v>12829537.119999999</v>
      </c>
      <c r="JU25" s="1">
        <v>11743.455</v>
      </c>
      <c r="JV25" s="1">
        <v>287955933.67500001</v>
      </c>
      <c r="JW25" s="1">
        <v>38290.932203389828</v>
      </c>
      <c r="JX25" s="1">
        <v>2223930295.9830508</v>
      </c>
      <c r="JY25" s="1">
        <v>38290.932203389828</v>
      </c>
      <c r="JZ25" s="1">
        <v>2223930295.9830508</v>
      </c>
      <c r="KA25" s="1">
        <v>38290.932203389828</v>
      </c>
      <c r="KB25" s="1">
        <v>2223930295.9830508</v>
      </c>
      <c r="KC25" s="1">
        <f t="shared" si="24"/>
        <v>1.6677749999999998</v>
      </c>
      <c r="KD25" s="1" t="e">
        <f t="shared" ca="1" si="87"/>
        <v>#NAME?</v>
      </c>
      <c r="KE25" s="1" t="e">
        <f t="shared" ca="1" si="88"/>
        <v>#NAME?</v>
      </c>
      <c r="KH25" s="1">
        <v>1</v>
      </c>
      <c r="KI25" s="1">
        <v>1</v>
      </c>
      <c r="KJ25" s="1">
        <v>1</v>
      </c>
      <c r="KK25" s="1">
        <v>1</v>
      </c>
      <c r="KL25" s="1">
        <v>1</v>
      </c>
      <c r="KM25" s="1">
        <v>0.88500000000000001</v>
      </c>
      <c r="KN25" s="1">
        <v>0.88500000000000001</v>
      </c>
      <c r="KO25" s="1">
        <v>0.88500000000000001</v>
      </c>
      <c r="KQ25" s="1">
        <v>13.47544514208146</v>
      </c>
      <c r="KR25" s="1">
        <v>16.723903726208139</v>
      </c>
      <c r="KS25" s="1">
        <v>18.969642833515927</v>
      </c>
      <c r="KT25" s="1">
        <v>19.537077117078805</v>
      </c>
      <c r="KU25" s="1">
        <v>19.901790679531004</v>
      </c>
      <c r="KV25" s="1">
        <v>20</v>
      </c>
      <c r="KW25" s="1">
        <v>20</v>
      </c>
      <c r="KX25" s="1">
        <v>20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L25" s="1">
        <v>1.77</v>
      </c>
      <c r="LM25" s="1">
        <v>5.15</v>
      </c>
      <c r="LN25" s="1">
        <v>27.344999999999999</v>
      </c>
      <c r="LO25" s="1">
        <v>1652.2149999999999</v>
      </c>
      <c r="LP25" s="1">
        <v>223.76</v>
      </c>
      <c r="LQ25" s="1">
        <v>95512.22</v>
      </c>
      <c r="LR25" s="1">
        <v>284.95939086294419</v>
      </c>
      <c r="LS25" s="1">
        <v>140127.79187817257</v>
      </c>
      <c r="LT25" s="1">
        <v>375.15846994535519</v>
      </c>
      <c r="LU25" s="1">
        <v>222651.55191256831</v>
      </c>
      <c r="LV25" s="1">
        <v>375.15846994535519</v>
      </c>
      <c r="LW25" s="1">
        <v>222651.55191256831</v>
      </c>
      <c r="LX25" s="1">
        <v>375.15846994535519</v>
      </c>
      <c r="LY25" s="1">
        <v>222651.55191256831</v>
      </c>
      <c r="LZ25" s="1">
        <v>375.15846994535519</v>
      </c>
      <c r="MA25" s="1">
        <v>222651.55191256831</v>
      </c>
      <c r="MF25" s="1">
        <v>123.81</v>
      </c>
      <c r="MG25" s="1">
        <v>36686.239999999998</v>
      </c>
      <c r="MH25" s="1">
        <v>2680.04</v>
      </c>
      <c r="MI25" s="1">
        <v>16240257.85</v>
      </c>
      <c r="MJ25" s="1">
        <v>22325.88</v>
      </c>
      <c r="MK25" s="1">
        <v>952949028.71000004</v>
      </c>
      <c r="ML25" s="1">
        <v>28447.598984771572</v>
      </c>
      <c r="MM25" s="1">
        <v>1398560475.8324873</v>
      </c>
      <c r="MN25" s="1">
        <v>37468.4043715847</v>
      </c>
      <c r="MO25" s="1">
        <v>2222992330.1639342</v>
      </c>
      <c r="MP25" s="1">
        <v>37468.4043715847</v>
      </c>
      <c r="MQ25" s="1">
        <v>2222992330.1639342</v>
      </c>
      <c r="MR25" s="1">
        <v>37468.4043715847</v>
      </c>
      <c r="MS25" s="1">
        <v>2222992330.1639342</v>
      </c>
      <c r="MT25" s="1">
        <v>37468.4043715847</v>
      </c>
      <c r="MU25" s="1">
        <v>2222992330.1639342</v>
      </c>
      <c r="MV25" s="1">
        <f t="shared" si="27"/>
        <v>1.6677749999999998</v>
      </c>
      <c r="MW25" s="1" t="e">
        <f t="shared" ca="1" si="89"/>
        <v>#NAME?</v>
      </c>
      <c r="MX25" s="1" t="e">
        <f t="shared" ca="1" si="90"/>
        <v>#NAME?</v>
      </c>
      <c r="NA25" s="1">
        <v>1</v>
      </c>
      <c r="NB25" s="1">
        <v>1</v>
      </c>
      <c r="NC25" s="1">
        <v>1</v>
      </c>
      <c r="ND25" s="1">
        <v>0.98499999999999999</v>
      </c>
      <c r="NE25" s="1">
        <v>0.91500000000000004</v>
      </c>
      <c r="NF25" s="1">
        <v>0.91500000000000004</v>
      </c>
      <c r="NG25" s="1">
        <v>0.91500000000000004</v>
      </c>
      <c r="NH25" s="1">
        <v>0.91500000000000004</v>
      </c>
      <c r="NJ25" s="1">
        <v>0.55192369065429003</v>
      </c>
      <c r="NK25" s="1">
        <v>0.83061635317481386</v>
      </c>
      <c r="NL25" s="1">
        <v>0.96716419762109029</v>
      </c>
      <c r="NM25" s="1">
        <v>0.98635810754537678</v>
      </c>
      <c r="NN25" s="1">
        <v>1</v>
      </c>
      <c r="NO25" s="1">
        <v>1</v>
      </c>
      <c r="NP25" s="1">
        <v>1</v>
      </c>
      <c r="NQ25" s="1">
        <v>1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</row>
    <row r="26" spans="1:390" s="1" customFormat="1" x14ac:dyDescent="0.25">
      <c r="A26" s="1">
        <v>1200</v>
      </c>
      <c r="B26" s="1">
        <v>200</v>
      </c>
      <c r="C26" s="1">
        <v>100</v>
      </c>
      <c r="D26" s="1" t="s">
        <v>343</v>
      </c>
      <c r="E26" s="1">
        <v>30.623424429999996</v>
      </c>
      <c r="F26" s="1">
        <v>942.34686805136198</v>
      </c>
      <c r="G26" s="1">
        <f t="shared" si="0"/>
        <v>4.552744231441352</v>
      </c>
      <c r="H26" s="1" t="e">
        <f t="shared" ca="1" si="71"/>
        <v>#NAME?</v>
      </c>
      <c r="I26" s="1" t="e">
        <f t="shared" ca="1" si="72"/>
        <v>#NAME?</v>
      </c>
      <c r="J26" s="1">
        <f t="shared" si="3"/>
        <v>2.551952035833333E-4</v>
      </c>
      <c r="K26" s="1" t="e">
        <f t="shared" ca="1" si="73"/>
        <v>#NAME?</v>
      </c>
      <c r="L26" s="1" t="e">
        <f t="shared" ca="1" si="74"/>
        <v>#NAME?</v>
      </c>
      <c r="M26" s="1">
        <v>0</v>
      </c>
      <c r="N26" s="1">
        <v>7458.36</v>
      </c>
      <c r="O26" s="1">
        <v>8068.4849999999997</v>
      </c>
      <c r="P26" s="1">
        <v>65171243.965000004</v>
      </c>
      <c r="Q26" s="1">
        <f t="shared" si="6"/>
        <v>70793.769775010645</v>
      </c>
      <c r="R26" s="1" t="e">
        <f t="shared" ca="1" si="75"/>
        <v>#NAME?</v>
      </c>
      <c r="S26" s="1" t="e">
        <f t="shared" ca="1" si="76"/>
        <v>#NAME?</v>
      </c>
      <c r="T26" s="1">
        <v>119900</v>
      </c>
      <c r="U26" s="2">
        <v>14376010000</v>
      </c>
      <c r="V26" s="2">
        <f t="shared" si="9"/>
        <v>0</v>
      </c>
      <c r="W26" s="2" t="e">
        <f t="shared" ca="1" si="77"/>
        <v>#NAME?</v>
      </c>
      <c r="X26" s="2" t="e">
        <f t="shared" ca="1" si="78"/>
        <v>#NAME?</v>
      </c>
      <c r="Y26" s="2">
        <f t="shared" si="12"/>
        <v>0.99916666666666665</v>
      </c>
      <c r="Z26" s="2" t="e">
        <f t="shared" ca="1" si="79"/>
        <v>#NAME?</v>
      </c>
      <c r="AA26" s="2" t="e">
        <f t="shared" ca="1" si="80"/>
        <v>#NAME?</v>
      </c>
      <c r="AB26" s="2">
        <v>1200</v>
      </c>
      <c r="AC26" s="2">
        <v>1440000</v>
      </c>
      <c r="AD26" s="2">
        <f t="shared" si="30"/>
        <v>1.0818041767895354</v>
      </c>
      <c r="AE26" s="2">
        <v>7797</v>
      </c>
      <c r="AF26" s="2">
        <v>7797</v>
      </c>
      <c r="AG26" s="2">
        <v>3501.7449999999999</v>
      </c>
      <c r="AH26" s="2">
        <v>12316815.515000001</v>
      </c>
      <c r="AI26" s="2">
        <v>119900</v>
      </c>
      <c r="AJ26" s="2">
        <v>3297.17</v>
      </c>
      <c r="AK26" s="2">
        <v>10927081.609999999</v>
      </c>
      <c r="AL26" s="2"/>
      <c r="AM26" s="2"/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1.0349999999999999</v>
      </c>
      <c r="BA26" s="2">
        <v>1.105</v>
      </c>
      <c r="BB26" s="2">
        <v>512.45614035087715</v>
      </c>
      <c r="BC26" s="2">
        <v>375131.82456140348</v>
      </c>
      <c r="BD26" s="2"/>
      <c r="BE26" s="2"/>
      <c r="BF26" s="2"/>
      <c r="BG26" s="2"/>
      <c r="BH26" s="2">
        <v>1.135</v>
      </c>
      <c r="BI26" s="2">
        <v>1.425</v>
      </c>
      <c r="BJ26" s="2">
        <v>1.35</v>
      </c>
      <c r="BK26" s="2">
        <v>2.27</v>
      </c>
      <c r="BL26" s="2">
        <v>1.67</v>
      </c>
      <c r="BM26" s="1">
        <v>3.85</v>
      </c>
      <c r="BN26" s="1">
        <v>2.0550000000000002</v>
      </c>
      <c r="BO26" s="1">
        <v>6.1849999999999996</v>
      </c>
      <c r="BP26" s="1">
        <v>3.22</v>
      </c>
      <c r="BQ26" s="1">
        <v>17.27</v>
      </c>
      <c r="BR26" s="1">
        <v>10.73</v>
      </c>
      <c r="BS26" s="1">
        <v>229.21</v>
      </c>
      <c r="BT26" s="1">
        <v>31.625</v>
      </c>
      <c r="BU26" s="1">
        <v>1962.085</v>
      </c>
      <c r="BV26" s="1">
        <v>51195.377192982458</v>
      </c>
      <c r="BW26" s="1">
        <v>3746338066.4649124</v>
      </c>
      <c r="BX26" s="1">
        <f t="shared" si="15"/>
        <v>1.9619749999999989</v>
      </c>
      <c r="BY26" s="1" t="e">
        <f t="shared" ca="1" si="81"/>
        <v>#NAME?</v>
      </c>
      <c r="BZ26" s="1" t="e">
        <f t="shared" ca="1" si="82"/>
        <v>#NAME?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0.56999999999999995</v>
      </c>
      <c r="CL26" s="1">
        <v>-31170.042966720011</v>
      </c>
      <c r="CM26" s="1">
        <v>-16643.515049119989</v>
      </c>
      <c r="CN26" s="1">
        <v>-7184.9327403200032</v>
      </c>
      <c r="CO26" s="1">
        <v>-3344.7634542399987</v>
      </c>
      <c r="CP26" s="1">
        <v>-943.2154307200002</v>
      </c>
      <c r="CQ26" s="1">
        <v>-104.78904271999996</v>
      </c>
      <c r="CR26" s="1">
        <v>-11.296876160000002</v>
      </c>
      <c r="CS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G26" s="1">
        <v>1</v>
      </c>
      <c r="DH26" s="1">
        <v>1</v>
      </c>
      <c r="DI26" s="1">
        <v>1</v>
      </c>
      <c r="DJ26" s="1">
        <v>1</v>
      </c>
      <c r="DK26" s="1">
        <v>1.48</v>
      </c>
      <c r="DL26" s="1">
        <v>3.1</v>
      </c>
      <c r="DM26" s="1">
        <v>3.1150000000000002</v>
      </c>
      <c r="DN26" s="1">
        <v>18.545000000000002</v>
      </c>
      <c r="DO26" s="1">
        <v>17.555</v>
      </c>
      <c r="DP26" s="1">
        <v>869.56500000000005</v>
      </c>
      <c r="DQ26" s="1">
        <v>181.31155778894473</v>
      </c>
      <c r="DR26" s="1">
        <v>68339.120603015079</v>
      </c>
      <c r="DS26" s="1">
        <v>491.36363636363637</v>
      </c>
      <c r="DT26" s="1">
        <v>336188.66666666669</v>
      </c>
      <c r="DU26" s="1">
        <v>584.375</v>
      </c>
      <c r="DV26" s="1">
        <v>501674</v>
      </c>
      <c r="EA26" s="1">
        <v>1.32</v>
      </c>
      <c r="EB26" s="1">
        <v>2.16</v>
      </c>
      <c r="EC26" s="1">
        <v>19.84</v>
      </c>
      <c r="ED26" s="1">
        <v>707.87</v>
      </c>
      <c r="EE26" s="1">
        <v>91.545000000000002</v>
      </c>
      <c r="EF26" s="1">
        <v>18370.395</v>
      </c>
      <c r="EG26" s="1">
        <v>258.99</v>
      </c>
      <c r="EH26" s="1">
        <v>156014.23000000001</v>
      </c>
      <c r="EI26" s="1">
        <v>1708.27</v>
      </c>
      <c r="EJ26" s="1">
        <v>8535113.0899999999</v>
      </c>
      <c r="EK26" s="1">
        <v>18077.120603015075</v>
      </c>
      <c r="EL26" s="1">
        <v>681317192.11557794</v>
      </c>
      <c r="EM26" s="1">
        <v>49081.393939393936</v>
      </c>
      <c r="EN26" s="1">
        <v>3356530166.439394</v>
      </c>
      <c r="EO26" s="1">
        <v>58389.125</v>
      </c>
      <c r="EP26" s="1">
        <v>5011632115.75</v>
      </c>
      <c r="EQ26" s="1">
        <f t="shared" si="18"/>
        <v>1.9619749999999989</v>
      </c>
      <c r="ER26" s="1" t="e">
        <f t="shared" ca="1" si="83"/>
        <v>#NAME?</v>
      </c>
      <c r="ES26" s="1" t="e">
        <f t="shared" ca="1" si="84"/>
        <v>#NAME?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0.995</v>
      </c>
      <c r="FB26" s="1">
        <v>0.66</v>
      </c>
      <c r="FC26" s="1">
        <v>0.08</v>
      </c>
      <c r="FE26" s="1">
        <v>-11.933190968097636</v>
      </c>
      <c r="FF26" s="1">
        <v>54.238512871660539</v>
      </c>
      <c r="FG26" s="1">
        <v>88.529306802730829</v>
      </c>
      <c r="FH26" s="1">
        <v>98.774780747076747</v>
      </c>
      <c r="FI26" s="1">
        <v>105.17453922223206</v>
      </c>
      <c r="FJ26" s="1">
        <v>106.61570492057321</v>
      </c>
      <c r="FK26" s="1">
        <v>106.75043937344044</v>
      </c>
      <c r="FL26" s="1">
        <v>106.75752528361596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Z26" s="1">
        <v>1</v>
      </c>
      <c r="GA26" s="1">
        <v>1</v>
      </c>
      <c r="GB26" s="1">
        <v>1</v>
      </c>
      <c r="GC26" s="1">
        <v>1</v>
      </c>
      <c r="GD26" s="1">
        <v>1.075</v>
      </c>
      <c r="GE26" s="1">
        <v>1.2450000000000001</v>
      </c>
      <c r="GF26" s="1">
        <v>2.2949999999999999</v>
      </c>
      <c r="GG26" s="1">
        <v>7.8449999999999998</v>
      </c>
      <c r="GH26" s="1">
        <v>29.355</v>
      </c>
      <c r="GI26" s="1">
        <v>1719.335</v>
      </c>
      <c r="GJ26" s="1">
        <v>210.86</v>
      </c>
      <c r="GK26" s="1">
        <v>82439.83</v>
      </c>
      <c r="GL26" s="1">
        <v>422.49726775956282</v>
      </c>
      <c r="GM26" s="1">
        <v>277365.9398907104</v>
      </c>
      <c r="GN26" s="1">
        <v>422.49726775956282</v>
      </c>
      <c r="GO26" s="1">
        <v>277365.9398907104</v>
      </c>
      <c r="GT26" s="1">
        <v>1.56</v>
      </c>
      <c r="GU26" s="1">
        <v>3.13</v>
      </c>
      <c r="GV26" s="1">
        <v>5.9249999999999998</v>
      </c>
      <c r="GW26" s="1">
        <v>75.555000000000007</v>
      </c>
      <c r="GX26" s="1">
        <v>40.090000000000003</v>
      </c>
      <c r="GY26" s="1">
        <v>3124.83</v>
      </c>
      <c r="GZ26" s="1">
        <v>174.69499999999999</v>
      </c>
      <c r="HA26" s="1">
        <v>55458.955000000002</v>
      </c>
      <c r="HB26" s="1">
        <v>2885.585</v>
      </c>
      <c r="HC26" s="1">
        <v>16905173.344999999</v>
      </c>
      <c r="HD26" s="1">
        <v>21038.305</v>
      </c>
      <c r="HE26" s="1">
        <v>822351046.52499998</v>
      </c>
      <c r="HF26" s="1">
        <v>42199.644808743171</v>
      </c>
      <c r="HG26" s="1">
        <v>2769182863.1748633</v>
      </c>
      <c r="HH26" s="1">
        <v>42199.644808743171</v>
      </c>
      <c r="HI26" s="1">
        <v>2769182863.1748633</v>
      </c>
      <c r="HJ26" s="1">
        <f t="shared" si="21"/>
        <v>1.9619749999999989</v>
      </c>
      <c r="HK26" s="1" t="e">
        <f t="shared" ca="1" si="85"/>
        <v>#NAME?</v>
      </c>
      <c r="HL26" s="1" t="e">
        <f t="shared" ca="1" si="86"/>
        <v>#NAME?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0.91500000000000004</v>
      </c>
      <c r="HV26" s="1">
        <v>0.91500000000000004</v>
      </c>
      <c r="HX26" s="1">
        <v>-39.011275346742977</v>
      </c>
      <c r="HY26" s="1">
        <v>-20.768044041620964</v>
      </c>
      <c r="HZ26" s="1">
        <v>-8.5290670449075563</v>
      </c>
      <c r="IA26" s="1">
        <v>-4.3789203765842508</v>
      </c>
      <c r="IB26" s="1">
        <v>-0.82920053934442484</v>
      </c>
      <c r="IC26" s="1">
        <v>-5.3099501192998645E-2</v>
      </c>
      <c r="ID26" s="1">
        <v>0</v>
      </c>
      <c r="IE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S26" s="1">
        <v>1</v>
      </c>
      <c r="IT26" s="1">
        <v>1</v>
      </c>
      <c r="IU26" s="1">
        <v>1.1850000000000001</v>
      </c>
      <c r="IV26" s="1">
        <v>1.655</v>
      </c>
      <c r="IW26" s="1">
        <v>8.7850000000000001</v>
      </c>
      <c r="IX26" s="1">
        <v>183.85499999999999</v>
      </c>
      <c r="IY26" s="1">
        <v>21.934999999999999</v>
      </c>
      <c r="IZ26" s="1">
        <v>1197.2349999999999</v>
      </c>
      <c r="JA26" s="1">
        <v>137.42500000000001</v>
      </c>
      <c r="JB26" s="1">
        <v>39351.885000000002</v>
      </c>
      <c r="JC26" s="1">
        <v>422.49726775956282</v>
      </c>
      <c r="JD26" s="1">
        <v>277365.9398907104</v>
      </c>
      <c r="JE26" s="1">
        <v>422.49726775956282</v>
      </c>
      <c r="JF26" s="1">
        <v>277365.9398907104</v>
      </c>
      <c r="JG26" s="1">
        <v>422.49726775956282</v>
      </c>
      <c r="JH26" s="1">
        <v>277365.9398907104</v>
      </c>
      <c r="JM26" s="1">
        <v>6.875</v>
      </c>
      <c r="JN26" s="1">
        <v>87.504999999999995</v>
      </c>
      <c r="JO26" s="1">
        <v>54.67</v>
      </c>
      <c r="JP26" s="1">
        <v>6433.95</v>
      </c>
      <c r="JQ26" s="1">
        <v>830.74</v>
      </c>
      <c r="JR26" s="1">
        <v>1758727.71</v>
      </c>
      <c r="JS26" s="1">
        <v>2144.335</v>
      </c>
      <c r="JT26" s="1">
        <v>11750734.375</v>
      </c>
      <c r="JU26" s="1">
        <v>13697.235000000001</v>
      </c>
      <c r="JV26" s="1">
        <v>392359895.21499997</v>
      </c>
      <c r="JW26" s="1">
        <v>42199.644808743171</v>
      </c>
      <c r="JX26" s="1">
        <v>2769182863.1748633</v>
      </c>
      <c r="JY26" s="1">
        <v>42199.644808743171</v>
      </c>
      <c r="JZ26" s="1">
        <v>2769182863.1748633</v>
      </c>
      <c r="KA26" s="1">
        <v>42199.644808743171</v>
      </c>
      <c r="KB26" s="1">
        <v>2769182863.1748633</v>
      </c>
      <c r="KC26" s="1">
        <f t="shared" si="24"/>
        <v>1.9619749999999989</v>
      </c>
      <c r="KD26" s="1" t="e">
        <f t="shared" ca="1" si="87"/>
        <v>#NAME?</v>
      </c>
      <c r="KE26" s="1" t="e">
        <f t="shared" ca="1" si="88"/>
        <v>#NAME?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0.91500000000000004</v>
      </c>
      <c r="KN26" s="1">
        <v>0.91500000000000004</v>
      </c>
      <c r="KO26" s="1">
        <v>0.91500000000000004</v>
      </c>
      <c r="KQ26" s="1">
        <v>13.884046684423749</v>
      </c>
      <c r="KR26" s="1">
        <v>16.662329208040319</v>
      </c>
      <c r="KS26" s="1">
        <v>18.925876696404611</v>
      </c>
      <c r="KT26" s="1">
        <v>19.508564086164871</v>
      </c>
      <c r="KU26" s="1">
        <v>19.913577919818191</v>
      </c>
      <c r="KV26" s="1">
        <v>20</v>
      </c>
      <c r="KW26" s="1">
        <v>20</v>
      </c>
      <c r="KX26" s="1">
        <v>20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L26" s="1">
        <v>1.6850000000000001</v>
      </c>
      <c r="LM26" s="1">
        <v>4.0449999999999999</v>
      </c>
      <c r="LN26" s="1">
        <v>26.97</v>
      </c>
      <c r="LO26" s="1">
        <v>1521.73</v>
      </c>
      <c r="LP26" s="1">
        <v>215.97474747474749</v>
      </c>
      <c r="LQ26" s="1">
        <v>84837.34848484848</v>
      </c>
      <c r="LR26" s="1">
        <v>254.78865979381445</v>
      </c>
      <c r="LS26" s="1">
        <v>111927.706185567</v>
      </c>
      <c r="LT26" s="1">
        <v>367.81920903954801</v>
      </c>
      <c r="LU26" s="1">
        <v>218303.62711864407</v>
      </c>
      <c r="LV26" s="1">
        <v>367.81920903954801</v>
      </c>
      <c r="LW26" s="1">
        <v>218303.62711864407</v>
      </c>
      <c r="LX26" s="1">
        <v>367.81920903954801</v>
      </c>
      <c r="LY26" s="1">
        <v>218303.62711864407</v>
      </c>
      <c r="LZ26" s="1">
        <v>367.81920903954801</v>
      </c>
      <c r="MA26" s="1">
        <v>218303.62711864407</v>
      </c>
      <c r="MF26" s="1">
        <v>110.14</v>
      </c>
      <c r="MG26" s="1">
        <v>24867.41</v>
      </c>
      <c r="MH26" s="1">
        <v>2648.4250000000002</v>
      </c>
      <c r="MI26" s="1">
        <v>14979897.904999999</v>
      </c>
      <c r="MJ26" s="1">
        <v>21550.186868686869</v>
      </c>
      <c r="MK26" s="1">
        <v>846298850.21717167</v>
      </c>
      <c r="ML26" s="1">
        <v>25430.103092783505</v>
      </c>
      <c r="MM26" s="1">
        <v>1116774727.1443298</v>
      </c>
      <c r="MN26" s="1">
        <v>36734.327683615818</v>
      </c>
      <c r="MO26" s="1">
        <v>2179492634.9491525</v>
      </c>
      <c r="MP26" s="1">
        <v>36734.327683615818</v>
      </c>
      <c r="MQ26" s="1">
        <v>2179492634.9491525</v>
      </c>
      <c r="MR26" s="1">
        <v>36734.327683615818</v>
      </c>
      <c r="MS26" s="1">
        <v>2179492634.9491525</v>
      </c>
      <c r="MT26" s="1">
        <v>36734.327683615818</v>
      </c>
      <c r="MU26" s="1">
        <v>2179492634.9491525</v>
      </c>
      <c r="MV26" s="1">
        <f t="shared" si="27"/>
        <v>1.9619749999999989</v>
      </c>
      <c r="MW26" s="1" t="e">
        <f t="shared" ca="1" si="89"/>
        <v>#NAME?</v>
      </c>
      <c r="MX26" s="1" t="e">
        <f t="shared" ca="1" si="90"/>
        <v>#NAME?</v>
      </c>
      <c r="NA26" s="1">
        <v>1</v>
      </c>
      <c r="NB26" s="1">
        <v>1</v>
      </c>
      <c r="NC26" s="1">
        <v>0.99</v>
      </c>
      <c r="ND26" s="1">
        <v>0.97</v>
      </c>
      <c r="NE26" s="1">
        <v>0.88500000000000001</v>
      </c>
      <c r="NF26" s="1">
        <v>0.88500000000000001</v>
      </c>
      <c r="NG26" s="1">
        <v>0.88500000000000001</v>
      </c>
      <c r="NH26" s="1">
        <v>0.88500000000000001</v>
      </c>
      <c r="NJ26" s="1">
        <v>0.55080202894151109</v>
      </c>
      <c r="NK26" s="1">
        <v>0.82550650721544594</v>
      </c>
      <c r="NL26" s="1">
        <v>0.96912285438883994</v>
      </c>
      <c r="NM26" s="1">
        <v>0.98508154663368308</v>
      </c>
      <c r="NN26" s="1">
        <v>1</v>
      </c>
      <c r="NO26" s="1">
        <v>1</v>
      </c>
      <c r="NP26" s="1">
        <v>1</v>
      </c>
      <c r="NQ26" s="1">
        <v>1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</row>
    <row r="27" spans="1:390" s="1" customFormat="1" x14ac:dyDescent="0.25">
      <c r="A27" s="1">
        <v>1250</v>
      </c>
      <c r="B27" s="1">
        <v>200</v>
      </c>
      <c r="C27" s="1">
        <v>100</v>
      </c>
      <c r="D27" s="1" t="s">
        <v>336</v>
      </c>
      <c r="E27" s="1">
        <v>33.669747030000011</v>
      </c>
      <c r="F27" s="1">
        <v>1143.0669607304108</v>
      </c>
      <c r="G27" s="1">
        <f t="shared" si="0"/>
        <v>9.4150956662163026</v>
      </c>
      <c r="H27" s="1" t="e">
        <f t="shared" ref="H27:H32" ca="1" si="91">E27-КОРЕНЬ(G27)/КОРЕНЬ(B27)*$B$1</f>
        <v>#NAME?</v>
      </c>
      <c r="I27" s="1" t="e">
        <f t="shared" ref="I27:I32" ca="1" si="92">E27+КОРЕНЬ(G27)/КОРЕНЬ(B27)*$B$1</f>
        <v>#NAME?</v>
      </c>
      <c r="J27" s="1">
        <f t="shared" si="3"/>
        <v>2.693579762400001E-4</v>
      </c>
      <c r="K27" s="1" t="e">
        <f t="shared" ref="K27:K32" ca="1" si="93">J27-КОРЕНЬ(G27)/КОРЕНЬ(B27)*$B$1</f>
        <v>#NAME?</v>
      </c>
      <c r="L27" s="1" t="e">
        <f t="shared" ref="L27:L32" ca="1" si="94">J27+КОРЕНЬ(G27)/КОРЕНЬ(B27)*$B$1</f>
        <v>#NAME?</v>
      </c>
      <c r="M27" s="1">
        <v>0</v>
      </c>
      <c r="N27" s="1">
        <v>8018.6549999999997</v>
      </c>
      <c r="O27" s="1">
        <v>8699.6</v>
      </c>
      <c r="P27" s="1">
        <v>75790829.870000005</v>
      </c>
      <c r="Q27" s="1">
        <f t="shared" si="6"/>
        <v>107789.70999999344</v>
      </c>
      <c r="R27" s="1" t="e">
        <f t="shared" ref="R27:R32" ca="1" si="95">O27-КОРЕНЬ(Q27)/КОРЕНЬ(B27)*$B$1</f>
        <v>#NAME?</v>
      </c>
      <c r="S27" s="1" t="e">
        <f t="shared" ref="S27:S32" ca="1" si="96">O27+КОРЕНЬ(Q27)/КОРЕНЬ(B27)*$B$1</f>
        <v>#NAME?</v>
      </c>
      <c r="T27" s="1">
        <v>124900</v>
      </c>
      <c r="U27" s="2">
        <v>15600010000</v>
      </c>
      <c r="V27" s="2">
        <f t="shared" si="9"/>
        <v>0</v>
      </c>
      <c r="W27" s="2" t="e">
        <f t="shared" ref="W27:W32" ca="1" si="97">T27-КОРЕНЬ(V27)/КОРЕНЬ(B27)*$B$1</f>
        <v>#NAME?</v>
      </c>
      <c r="X27" s="2" t="e">
        <f t="shared" ref="X27:X32" ca="1" si="98">T27+КОРЕНЬ(V27)/КОРЕНЬ(B27)*$B$1</f>
        <v>#NAME?</v>
      </c>
      <c r="Y27" s="2">
        <f t="shared" si="12"/>
        <v>0.99919999999999998</v>
      </c>
      <c r="Z27" s="2" t="e">
        <f t="shared" ref="Z27:Z32" ca="1" si="99">Y27-КОРЕНЬ(V27)/КОРЕНЬ(B27)*$B$1</f>
        <v>#NAME?</v>
      </c>
      <c r="AA27" s="2" t="e">
        <f t="shared" ref="AA27:AA32" ca="1" si="100">Y27+КОРЕНЬ(V27)/КОРЕНЬ(B27)*$B$1</f>
        <v>#NAME?</v>
      </c>
      <c r="AB27" s="2">
        <v>1250</v>
      </c>
      <c r="AC27" s="2">
        <v>1562500</v>
      </c>
      <c r="AD27" s="2">
        <f t="shared" si="30"/>
        <v>1.0849201019372952</v>
      </c>
      <c r="AE27" s="2">
        <v>7797</v>
      </c>
      <c r="AF27" s="2">
        <v>7797</v>
      </c>
      <c r="AG27" s="2">
        <v>3620.39</v>
      </c>
      <c r="AH27" s="2">
        <v>13159745.85</v>
      </c>
      <c r="AI27" s="2">
        <v>124900</v>
      </c>
      <c r="AJ27" s="2">
        <v>3419.1550000000002</v>
      </c>
      <c r="AK27" s="2">
        <v>11743753.744999999</v>
      </c>
      <c r="AL27" s="2"/>
      <c r="AM27" s="2"/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1.07</v>
      </c>
      <c r="BA27" s="2">
        <v>1.22</v>
      </c>
      <c r="BB27" s="2">
        <v>494.37755102040819</v>
      </c>
      <c r="BC27" s="2">
        <v>352350.01020408166</v>
      </c>
      <c r="BD27" s="2"/>
      <c r="BE27" s="2"/>
      <c r="BF27" s="2"/>
      <c r="BG27" s="2"/>
      <c r="BH27" s="2">
        <v>1.1100000000000001</v>
      </c>
      <c r="BI27" s="2">
        <v>1.38</v>
      </c>
      <c r="BJ27" s="2">
        <v>1.38</v>
      </c>
      <c r="BK27" s="2">
        <v>2.38</v>
      </c>
      <c r="BL27" s="2">
        <v>1.74</v>
      </c>
      <c r="BM27" s="1">
        <v>4.1900000000000004</v>
      </c>
      <c r="BN27" s="1">
        <v>1.9950000000000001</v>
      </c>
      <c r="BO27" s="1">
        <v>5.665</v>
      </c>
      <c r="BP27" s="1">
        <v>3.7250000000000001</v>
      </c>
      <c r="BQ27" s="1">
        <v>23.785</v>
      </c>
      <c r="BR27" s="1">
        <v>10.1</v>
      </c>
      <c r="BS27" s="1">
        <v>167.91</v>
      </c>
      <c r="BT27" s="1">
        <v>37.6</v>
      </c>
      <c r="BU27" s="1">
        <v>2836.45</v>
      </c>
      <c r="BV27" s="1">
        <v>49392.142857142855</v>
      </c>
      <c r="BW27" s="1">
        <v>3518643957.6122451</v>
      </c>
      <c r="BX27" s="1">
        <f t="shared" si="15"/>
        <v>1.6849749999999997</v>
      </c>
      <c r="BY27" s="1" t="e">
        <f t="shared" ref="BY27:BY32" ca="1" si="101">BN27-КОРЕНЬ(BP27)/КОРЕНЬ(B27)*$B$1</f>
        <v>#NAME?</v>
      </c>
      <c r="BZ27" s="1" t="e">
        <f t="shared" ref="BZ27:BZ32" ca="1" si="102">BN27+КОРЕНЬ(BP27)/КОРЕНЬ(B27)*$B$1</f>
        <v>#NAME?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0.49</v>
      </c>
      <c r="CL27" s="1">
        <v>-36823.304563999998</v>
      </c>
      <c r="CM27" s="1">
        <v>-16006.670341599989</v>
      </c>
      <c r="CN27" s="1">
        <v>-6992.0046312000059</v>
      </c>
      <c r="CO27" s="1">
        <v>-3713.2413974400029</v>
      </c>
      <c r="CP27" s="1">
        <v>-974.81700736000028</v>
      </c>
      <c r="CQ27" s="1">
        <v>-107.22932959999999</v>
      </c>
      <c r="CR27" s="1">
        <v>-12.608210239999998</v>
      </c>
      <c r="CS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G27" s="1">
        <v>1</v>
      </c>
      <c r="DH27" s="1">
        <v>1</v>
      </c>
      <c r="DI27" s="1">
        <v>1.0049999999999999</v>
      </c>
      <c r="DJ27" s="1">
        <v>1.0149999999999999</v>
      </c>
      <c r="DK27" s="1">
        <v>1.5549999999999999</v>
      </c>
      <c r="DL27" s="1">
        <v>3.3650000000000002</v>
      </c>
      <c r="DM27" s="1">
        <v>3.0249999999999999</v>
      </c>
      <c r="DN27" s="1">
        <v>16.614999999999998</v>
      </c>
      <c r="DO27" s="1">
        <v>19.39</v>
      </c>
      <c r="DP27" s="1">
        <v>1210.67</v>
      </c>
      <c r="DQ27" s="1">
        <v>205.22499999999999</v>
      </c>
      <c r="DR27" s="1">
        <v>86318.434999999998</v>
      </c>
      <c r="DS27" s="1">
        <v>587.03200000000004</v>
      </c>
      <c r="DT27" s="1">
        <v>468792.84</v>
      </c>
      <c r="DU27" s="1">
        <v>539.9</v>
      </c>
      <c r="DV27" s="1">
        <v>433865.1</v>
      </c>
      <c r="EA27" s="1">
        <v>1.46</v>
      </c>
      <c r="EB27" s="1">
        <v>3.05</v>
      </c>
      <c r="EC27" s="1">
        <v>18.344999999999999</v>
      </c>
      <c r="ED27" s="1">
        <v>716.18499999999995</v>
      </c>
      <c r="EE27" s="1">
        <v>97.87</v>
      </c>
      <c r="EF27" s="1">
        <v>19504.759999999998</v>
      </c>
      <c r="EG27" s="1">
        <v>252.10499999999999</v>
      </c>
      <c r="EH27" s="1">
        <v>140158.45499999999</v>
      </c>
      <c r="EI27" s="1">
        <v>1890.105</v>
      </c>
      <c r="EJ27" s="1">
        <v>11931169.875</v>
      </c>
      <c r="EK27" s="1">
        <v>20474.419999999998</v>
      </c>
      <c r="EL27" s="1">
        <v>861325759.11000001</v>
      </c>
      <c r="EM27" s="1">
        <v>58652.784</v>
      </c>
      <c r="EN27" s="1">
        <v>4682154866.1920004</v>
      </c>
      <c r="EO27" s="1">
        <v>53956.6</v>
      </c>
      <c r="EP27" s="1">
        <v>4334509934.1999998</v>
      </c>
      <c r="EQ27" s="1">
        <f t="shared" si="18"/>
        <v>1.6849749999999997</v>
      </c>
      <c r="ER27" s="1" t="e">
        <f t="shared" ref="ER27:ER32" ca="1" si="103">BN27-КОРЕНЬ(BP27)/КОРЕНЬ(B27)*$B$1</f>
        <v>#NAME?</v>
      </c>
      <c r="ES27" s="1" t="e">
        <f t="shared" ref="ES27:ES32" ca="1" si="104">BN27+КОРЕНЬ(BP27)/КОРЕНЬ(B27)*$B$1</f>
        <v>#NAME?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0.625</v>
      </c>
      <c r="FC27" s="1">
        <v>0.05</v>
      </c>
      <c r="FE27" s="1">
        <v>-9.3732959003732788</v>
      </c>
      <c r="FF27" s="1">
        <v>53.487216994191265</v>
      </c>
      <c r="FG27" s="1">
        <v>88.769038719337701</v>
      </c>
      <c r="FH27" s="1">
        <v>98.571210271657094</v>
      </c>
      <c r="FI27" s="1">
        <v>105.08180941363251</v>
      </c>
      <c r="FJ27" s="1">
        <v>106.61487186702074</v>
      </c>
      <c r="FK27" s="1">
        <v>106.74961751208735</v>
      </c>
      <c r="FL27" s="1">
        <v>106.75752528361599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Z27" s="1">
        <v>1</v>
      </c>
      <c r="GA27" s="1">
        <v>1</v>
      </c>
      <c r="GB27" s="1">
        <v>1</v>
      </c>
      <c r="GC27" s="1">
        <v>1</v>
      </c>
      <c r="GD27" s="1">
        <v>1.095</v>
      </c>
      <c r="GE27" s="1">
        <v>1.2949999999999999</v>
      </c>
      <c r="GF27" s="1">
        <v>2.1349999999999998</v>
      </c>
      <c r="GG27" s="1">
        <v>6.6349999999999998</v>
      </c>
      <c r="GH27" s="1">
        <v>32.575000000000003</v>
      </c>
      <c r="GI27" s="1">
        <v>2525.0549999999998</v>
      </c>
      <c r="GJ27" s="1">
        <v>208.09</v>
      </c>
      <c r="GK27" s="1">
        <v>82464.820000000007</v>
      </c>
      <c r="GL27" s="1">
        <v>407.19371727748688</v>
      </c>
      <c r="GM27" s="1">
        <v>254482.73298429319</v>
      </c>
      <c r="GN27" s="1">
        <v>407.19371727748688</v>
      </c>
      <c r="GO27" s="1">
        <v>254482.73298429319</v>
      </c>
      <c r="GT27" s="1">
        <v>1.5249999999999999</v>
      </c>
      <c r="GU27" s="1">
        <v>3.1749999999999998</v>
      </c>
      <c r="GV27" s="1">
        <v>5.2350000000000003</v>
      </c>
      <c r="GW27" s="1">
        <v>48.835000000000001</v>
      </c>
      <c r="GX27" s="1">
        <v>42.3</v>
      </c>
      <c r="GY27" s="1">
        <v>3079.92</v>
      </c>
      <c r="GZ27" s="1">
        <v>158.505</v>
      </c>
      <c r="HA27" s="1">
        <v>46777.165000000001</v>
      </c>
      <c r="HB27" s="1">
        <v>3208.99</v>
      </c>
      <c r="HC27" s="1">
        <v>24942687.550000001</v>
      </c>
      <c r="HD27" s="1">
        <v>20762.055</v>
      </c>
      <c r="HE27" s="1">
        <v>822640641.77499998</v>
      </c>
      <c r="HF27" s="1">
        <v>40669.565445026179</v>
      </c>
      <c r="HG27" s="1">
        <v>2540751498.6335077</v>
      </c>
      <c r="HH27" s="1">
        <v>40669.565445026179</v>
      </c>
      <c r="HI27" s="1">
        <v>2540751498.6335077</v>
      </c>
      <c r="HJ27" s="1">
        <f t="shared" si="21"/>
        <v>1.6849749999999997</v>
      </c>
      <c r="HK27" s="1" t="e">
        <f t="shared" ref="HK27:HK32" ca="1" si="105">BN27-КОРЕНЬ(BP27)/КОРЕНЬ(B27)*$B$1</f>
        <v>#NAME?</v>
      </c>
      <c r="HL27" s="1" t="e">
        <f t="shared" ref="HL27:HL32" ca="1" si="106">BN27+КОРЕНЬ(BP27)/КОРЕНЬ(B27)*$B$1</f>
        <v>#NAME?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0.95499999999999996</v>
      </c>
      <c r="HV27" s="1">
        <v>0.95499999999999996</v>
      </c>
      <c r="HX27" s="1">
        <v>-39.865360309347992</v>
      </c>
      <c r="HY27" s="1">
        <v>-22.14162383604766</v>
      </c>
      <c r="HZ27" s="1">
        <v>-8.2871665486526123</v>
      </c>
      <c r="IA27" s="1">
        <v>-4.2230641363825949</v>
      </c>
      <c r="IB27" s="1">
        <v>-0.83422756363447903</v>
      </c>
      <c r="IC27" s="1">
        <v>-5.349576612727476E-2</v>
      </c>
      <c r="ID27" s="1">
        <v>0</v>
      </c>
      <c r="IE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S27" s="1">
        <v>1</v>
      </c>
      <c r="IT27" s="1">
        <v>1</v>
      </c>
      <c r="IU27" s="1">
        <v>1.21</v>
      </c>
      <c r="IV27" s="1">
        <v>1.69</v>
      </c>
      <c r="IW27" s="1">
        <v>8.8949999999999996</v>
      </c>
      <c r="IX27" s="1">
        <v>142.465</v>
      </c>
      <c r="IY27" s="1">
        <v>20.954999999999998</v>
      </c>
      <c r="IZ27" s="1">
        <v>1060.5150000000001</v>
      </c>
      <c r="JA27" s="1">
        <v>124.205</v>
      </c>
      <c r="JB27" s="1">
        <v>32361.005000000001</v>
      </c>
      <c r="JC27" s="1">
        <v>407.19371727748688</v>
      </c>
      <c r="JD27" s="1">
        <v>254482.73298429319</v>
      </c>
      <c r="JE27" s="1">
        <v>407.19371727748688</v>
      </c>
      <c r="JF27" s="1">
        <v>254482.73298429319</v>
      </c>
      <c r="JG27" s="1">
        <v>407.19371727748688</v>
      </c>
      <c r="JH27" s="1">
        <v>254482.73298429319</v>
      </c>
      <c r="JM27" s="1">
        <v>7.15</v>
      </c>
      <c r="JN27" s="1">
        <v>91.46</v>
      </c>
      <c r="JO27" s="1">
        <v>58.02</v>
      </c>
      <c r="JP27" s="1">
        <v>6383.32</v>
      </c>
      <c r="JQ27" s="1">
        <v>837.67</v>
      </c>
      <c r="JR27" s="1">
        <v>1340174.27</v>
      </c>
      <c r="JS27" s="1">
        <v>2044.85</v>
      </c>
      <c r="JT27" s="1">
        <v>10402968.6</v>
      </c>
      <c r="JU27" s="1">
        <v>12374.455</v>
      </c>
      <c r="JV27" s="1">
        <v>322390888.94499999</v>
      </c>
      <c r="JW27" s="1">
        <v>40669.565445026179</v>
      </c>
      <c r="JX27" s="1">
        <v>2540751498.6335077</v>
      </c>
      <c r="JY27" s="1">
        <v>40669.565445026179</v>
      </c>
      <c r="JZ27" s="1">
        <v>2540751498.6335077</v>
      </c>
      <c r="KA27" s="1">
        <v>40669.565445026179</v>
      </c>
      <c r="KB27" s="1">
        <v>2540751498.6335077</v>
      </c>
      <c r="KC27" s="1">
        <f t="shared" si="24"/>
        <v>1.6849749999999997</v>
      </c>
      <c r="KD27" s="1" t="e">
        <f t="shared" ref="KD27:KD32" ca="1" si="107">BN27-КОРЕНЬ(BP27)/КОРЕНЬ(B27)*$B$1</f>
        <v>#NAME?</v>
      </c>
      <c r="KE27" s="1" t="e">
        <f t="shared" ref="KE27:KE32" ca="1" si="108">BN27+КОРЕНЬ(BP27)/КОРЕНЬ(B27)*$B$1</f>
        <v>#NAME?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0.95499999999999996</v>
      </c>
      <c r="KN27" s="1">
        <v>0.95499999999999996</v>
      </c>
      <c r="KO27" s="1">
        <v>0.95499999999999996</v>
      </c>
      <c r="KQ27" s="1">
        <v>13.456817001567801</v>
      </c>
      <c r="KR27" s="1">
        <v>16.64877825404546</v>
      </c>
      <c r="KS27" s="1">
        <v>19.022633028221993</v>
      </c>
      <c r="KT27" s="1">
        <v>19.525927760743446</v>
      </c>
      <c r="KU27" s="1">
        <v>19.913733429363557</v>
      </c>
      <c r="KV27" s="1">
        <v>20</v>
      </c>
      <c r="KW27" s="1">
        <v>20</v>
      </c>
      <c r="KX27" s="1">
        <v>20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L27" s="1">
        <v>1.655</v>
      </c>
      <c r="LM27" s="1">
        <v>3.6349999999999998</v>
      </c>
      <c r="LN27" s="1">
        <v>26.385000000000002</v>
      </c>
      <c r="LO27" s="1">
        <v>1399.9849999999999</v>
      </c>
      <c r="LP27" s="1">
        <v>215.49</v>
      </c>
      <c r="LQ27" s="1">
        <v>81348.03</v>
      </c>
      <c r="LR27" s="1">
        <v>277.40101522842639</v>
      </c>
      <c r="LS27" s="1">
        <v>130540.57868020305</v>
      </c>
      <c r="LT27" s="1">
        <v>428.50549450549448</v>
      </c>
      <c r="LU27" s="1">
        <v>278002.71428571426</v>
      </c>
      <c r="LV27" s="1">
        <v>428.50549450549448</v>
      </c>
      <c r="LW27" s="1">
        <v>278002.71428571426</v>
      </c>
      <c r="LX27" s="1">
        <v>428.50549450549448</v>
      </c>
      <c r="LY27" s="1">
        <v>278002.71428571426</v>
      </c>
      <c r="LZ27" s="1">
        <v>428.50549450549448</v>
      </c>
      <c r="MA27" s="1">
        <v>278002.71428571426</v>
      </c>
      <c r="MF27" s="1">
        <v>111.375</v>
      </c>
      <c r="MG27" s="1">
        <v>22516.904999999999</v>
      </c>
      <c r="MH27" s="1">
        <v>2589.71</v>
      </c>
      <c r="MI27" s="1">
        <v>13737726.689999999</v>
      </c>
      <c r="MJ27" s="1">
        <v>21498.044999999998</v>
      </c>
      <c r="MK27" s="1">
        <v>811323948.70500004</v>
      </c>
      <c r="ML27" s="1">
        <v>27688.639593908629</v>
      </c>
      <c r="MM27" s="1">
        <v>1302480412.3350253</v>
      </c>
      <c r="MN27" s="1">
        <v>42799.873626373628</v>
      </c>
      <c r="MO27" s="1">
        <v>2775586708.4120879</v>
      </c>
      <c r="MP27" s="1">
        <v>42799.873626373628</v>
      </c>
      <c r="MQ27" s="1">
        <v>2775586708.4120879</v>
      </c>
      <c r="MR27" s="1">
        <v>42799.873626373628</v>
      </c>
      <c r="MS27" s="1">
        <v>2775586708.4120879</v>
      </c>
      <c r="MT27" s="1">
        <v>42799.873626373628</v>
      </c>
      <c r="MU27" s="1">
        <v>2775586708.4120879</v>
      </c>
      <c r="MV27" s="1">
        <f t="shared" si="27"/>
        <v>1.6849749999999997</v>
      </c>
      <c r="MW27" s="1" t="e">
        <f t="shared" ref="MW27:MW32" ca="1" si="109">BN27-КОРЕНЬ(BP27)/КОРЕНЬ(B27)*$B$1</f>
        <v>#NAME?</v>
      </c>
      <c r="MX27" s="1" t="e">
        <f t="shared" ref="MX27:MX32" ca="1" si="110">BN27+КОРЕНЬ(BP27)/КОРЕНЬ(B27)*$B$1</f>
        <v>#NAME?</v>
      </c>
      <c r="NA27" s="1">
        <v>1</v>
      </c>
      <c r="NB27" s="1">
        <v>1</v>
      </c>
      <c r="NC27" s="1">
        <v>1</v>
      </c>
      <c r="ND27" s="1">
        <v>0.98499999999999999</v>
      </c>
      <c r="NE27" s="1">
        <v>0.91</v>
      </c>
      <c r="NF27" s="1">
        <v>0.91</v>
      </c>
      <c r="NG27" s="1">
        <v>0.91</v>
      </c>
      <c r="NH27" s="1">
        <v>0.91</v>
      </c>
      <c r="NJ27" s="1">
        <v>0.54951957315535394</v>
      </c>
      <c r="NK27" s="1">
        <v>0.8242124060951691</v>
      </c>
      <c r="NL27" s="1">
        <v>0.96504372201960531</v>
      </c>
      <c r="NM27" s="1">
        <v>0.98286018640316564</v>
      </c>
      <c r="NN27" s="1">
        <v>1</v>
      </c>
      <c r="NO27" s="1">
        <v>1</v>
      </c>
      <c r="NP27" s="1">
        <v>1</v>
      </c>
      <c r="NQ27" s="1">
        <v>1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</row>
    <row r="28" spans="1:390" s="1" customFormat="1" x14ac:dyDescent="0.25">
      <c r="A28" s="1">
        <v>1300</v>
      </c>
      <c r="B28" s="1">
        <v>200</v>
      </c>
      <c r="C28" s="1">
        <v>100</v>
      </c>
      <c r="D28" s="1" t="s">
        <v>336</v>
      </c>
      <c r="E28" s="1">
        <v>35.779393154999987</v>
      </c>
      <c r="F28" s="1">
        <v>1287.3065571765108</v>
      </c>
      <c r="G28" s="1">
        <f t="shared" si="0"/>
        <v>7.1415826364509485</v>
      </c>
      <c r="H28" s="1" t="e">
        <f t="shared" ca="1" si="91"/>
        <v>#NAME?</v>
      </c>
      <c r="I28" s="1" t="e">
        <f t="shared" ca="1" si="92"/>
        <v>#NAME?</v>
      </c>
      <c r="J28" s="1">
        <f t="shared" si="3"/>
        <v>2.7522610119230757E-4</v>
      </c>
      <c r="K28" s="1" t="e">
        <f t="shared" ca="1" si="93"/>
        <v>#NAME?</v>
      </c>
      <c r="L28" s="1" t="e">
        <f t="shared" ca="1" si="94"/>
        <v>#NAME?</v>
      </c>
      <c r="M28" s="1">
        <v>0</v>
      </c>
      <c r="N28" s="1">
        <v>8551.14</v>
      </c>
      <c r="O28" s="1">
        <v>9299.0400000000009</v>
      </c>
      <c r="P28" s="1">
        <v>86562480.280000001</v>
      </c>
      <c r="Q28" s="1">
        <f t="shared" si="6"/>
        <v>90335.358399987221</v>
      </c>
      <c r="R28" s="1" t="e">
        <f t="shared" ca="1" si="95"/>
        <v>#NAME?</v>
      </c>
      <c r="S28" s="1" t="e">
        <f t="shared" ca="1" si="96"/>
        <v>#NAME?</v>
      </c>
      <c r="T28" s="1">
        <v>129900</v>
      </c>
      <c r="U28" s="2">
        <v>16874010000</v>
      </c>
      <c r="V28" s="2">
        <f t="shared" si="9"/>
        <v>0</v>
      </c>
      <c r="W28" s="2" t="e">
        <f t="shared" ca="1" si="97"/>
        <v>#NAME?</v>
      </c>
      <c r="X28" s="2" t="e">
        <f t="shared" ca="1" si="98"/>
        <v>#NAME?</v>
      </c>
      <c r="Y28" s="2">
        <f t="shared" si="12"/>
        <v>0.99923076923076926</v>
      </c>
      <c r="Z28" s="2" t="e">
        <f t="shared" ca="1" si="99"/>
        <v>#NAME?</v>
      </c>
      <c r="AA28" s="2" t="e">
        <f t="shared" ca="1" si="100"/>
        <v>#NAME?</v>
      </c>
      <c r="AB28" s="2">
        <v>1300</v>
      </c>
      <c r="AC28" s="2">
        <v>1690000</v>
      </c>
      <c r="AD28" s="2">
        <f t="shared" si="30"/>
        <v>1.0874620226075122</v>
      </c>
      <c r="AE28" s="2">
        <v>7797</v>
      </c>
      <c r="AF28" s="2">
        <v>7797</v>
      </c>
      <c r="AG28" s="2">
        <v>3675.89</v>
      </c>
      <c r="AH28" s="2">
        <v>13553057.1</v>
      </c>
      <c r="AI28" s="2">
        <v>129900</v>
      </c>
      <c r="AJ28" s="2">
        <v>3477.375</v>
      </c>
      <c r="AK28" s="2">
        <v>12135097.375</v>
      </c>
      <c r="AL28" s="2"/>
      <c r="AM28" s="2"/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1.03</v>
      </c>
      <c r="BA28" s="2">
        <v>1.0900000000000001</v>
      </c>
      <c r="BB28" s="2">
        <v>550.00840336134456</v>
      </c>
      <c r="BC28" s="2">
        <v>426893.13445378153</v>
      </c>
      <c r="BD28" s="2"/>
      <c r="BE28" s="2"/>
      <c r="BF28" s="2"/>
      <c r="BG28" s="2"/>
      <c r="BH28" s="2">
        <v>1.155</v>
      </c>
      <c r="BI28" s="2">
        <v>1.4950000000000001</v>
      </c>
      <c r="BJ28" s="2">
        <v>1.375</v>
      </c>
      <c r="BK28" s="2">
        <v>2.355</v>
      </c>
      <c r="BL28" s="2">
        <v>1.6</v>
      </c>
      <c r="BM28" s="1">
        <v>3.79</v>
      </c>
      <c r="BN28" s="1">
        <v>1.865</v>
      </c>
      <c r="BO28" s="1">
        <v>5.2949999999999999</v>
      </c>
      <c r="BP28" s="1">
        <v>3.29</v>
      </c>
      <c r="BQ28" s="1">
        <v>18.32</v>
      </c>
      <c r="BR28" s="1">
        <v>10.265000000000001</v>
      </c>
      <c r="BS28" s="1">
        <v>185.95500000000001</v>
      </c>
      <c r="BT28" s="1">
        <v>31.86</v>
      </c>
      <c r="BU28" s="1">
        <v>1979.67</v>
      </c>
      <c r="BV28" s="1">
        <v>54948.731092436974</v>
      </c>
      <c r="BW28" s="1">
        <v>4262989850.2268906</v>
      </c>
      <c r="BX28" s="1">
        <f t="shared" si="15"/>
        <v>1.8167749999999998</v>
      </c>
      <c r="BY28" s="1" t="e">
        <f t="shared" ca="1" si="101"/>
        <v>#NAME?</v>
      </c>
      <c r="BZ28" s="1" t="e">
        <f t="shared" ca="1" si="102"/>
        <v>#NAME?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0.59499999999999997</v>
      </c>
      <c r="CL28" s="1">
        <v>-27891.915698719997</v>
      </c>
      <c r="CM28" s="1">
        <v>-12257.942936160001</v>
      </c>
      <c r="CN28" s="1">
        <v>-6597.4549036799981</v>
      </c>
      <c r="CO28" s="1">
        <v>-3795.2067807999993</v>
      </c>
      <c r="CP28" s="1">
        <v>-1016.3773182399996</v>
      </c>
      <c r="CQ28" s="1">
        <v>-91.432353440000085</v>
      </c>
      <c r="CR28" s="1">
        <v>-11.432868960000006</v>
      </c>
      <c r="CS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G28" s="1">
        <v>1</v>
      </c>
      <c r="DH28" s="1">
        <v>1</v>
      </c>
      <c r="DI28" s="1">
        <v>1.0049999999999999</v>
      </c>
      <c r="DJ28" s="1">
        <v>1.0149999999999999</v>
      </c>
      <c r="DK28" s="1">
        <v>1.5</v>
      </c>
      <c r="DL28" s="1">
        <v>3.04</v>
      </c>
      <c r="DM28" s="1">
        <v>3.01</v>
      </c>
      <c r="DN28" s="1">
        <v>16.239999999999998</v>
      </c>
      <c r="DO28" s="1">
        <v>17.010000000000002</v>
      </c>
      <c r="DP28" s="1">
        <v>786.89</v>
      </c>
      <c r="DQ28" s="1">
        <v>197.10499999999999</v>
      </c>
      <c r="DR28" s="1">
        <v>80933.675000000003</v>
      </c>
      <c r="DS28" s="1">
        <v>582.00751879699249</v>
      </c>
      <c r="DT28" s="1">
        <v>481122.26315789472</v>
      </c>
      <c r="DU28" s="1">
        <v>607.71428571428567</v>
      </c>
      <c r="DV28" s="1">
        <v>562513.42857142852</v>
      </c>
      <c r="EA28" s="1">
        <v>1.31</v>
      </c>
      <c r="EB28" s="1">
        <v>2.16</v>
      </c>
      <c r="EC28" s="1">
        <v>21.725000000000001</v>
      </c>
      <c r="ED28" s="1">
        <v>935.48500000000001</v>
      </c>
      <c r="EE28" s="1">
        <v>93.16</v>
      </c>
      <c r="EF28" s="1">
        <v>17422.75</v>
      </c>
      <c r="EG28" s="1">
        <v>250.905</v>
      </c>
      <c r="EH28" s="1">
        <v>135427.82500000001</v>
      </c>
      <c r="EI28" s="1">
        <v>1648.65</v>
      </c>
      <c r="EJ28" s="1">
        <v>7689854</v>
      </c>
      <c r="EK28" s="1">
        <v>19662.78</v>
      </c>
      <c r="EL28" s="1">
        <v>807502278.39999998</v>
      </c>
      <c r="EM28" s="1">
        <v>58155.556390977443</v>
      </c>
      <c r="EN28" s="1">
        <v>4806032665.1804514</v>
      </c>
      <c r="EO28" s="1">
        <v>60721.857142857145</v>
      </c>
      <c r="EP28" s="1">
        <v>5619486824.2857141</v>
      </c>
      <c r="EQ28" s="1">
        <f t="shared" si="18"/>
        <v>1.8167749999999998</v>
      </c>
      <c r="ER28" s="1" t="e">
        <f t="shared" ca="1" si="103"/>
        <v>#NAME?</v>
      </c>
      <c r="ES28" s="1" t="e">
        <f t="shared" ca="1" si="104"/>
        <v>#NAME?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0.66500000000000004</v>
      </c>
      <c r="FC28" s="1">
        <v>7.0000000000000007E-2</v>
      </c>
      <c r="FE28" s="1">
        <v>-11.359497322284396</v>
      </c>
      <c r="FF28" s="1">
        <v>57.067685473843603</v>
      </c>
      <c r="FG28" s="1">
        <v>87.98951941481819</v>
      </c>
      <c r="FH28" s="1">
        <v>98.697604883764996</v>
      </c>
      <c r="FI28" s="1">
        <v>105.19517093295813</v>
      </c>
      <c r="FJ28" s="1">
        <v>106.62139837153828</v>
      </c>
      <c r="FK28" s="1">
        <v>106.75000339438206</v>
      </c>
      <c r="FL28" s="1">
        <v>106.75752528361598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Z28" s="1">
        <v>1</v>
      </c>
      <c r="GA28" s="1">
        <v>1</v>
      </c>
      <c r="GB28" s="1">
        <v>1</v>
      </c>
      <c r="GC28" s="1">
        <v>1</v>
      </c>
      <c r="GD28" s="1">
        <v>1.08</v>
      </c>
      <c r="GE28" s="1">
        <v>1.25</v>
      </c>
      <c r="GF28" s="1">
        <v>2.25</v>
      </c>
      <c r="GG28" s="1">
        <v>7.7</v>
      </c>
      <c r="GH28" s="1">
        <v>27.78</v>
      </c>
      <c r="GI28" s="1">
        <v>1870.25</v>
      </c>
      <c r="GJ28" s="1">
        <v>206.185</v>
      </c>
      <c r="GK28" s="1">
        <v>87573.604999999996</v>
      </c>
      <c r="GL28" s="1">
        <v>391.85638297872339</v>
      </c>
      <c r="GM28" s="1">
        <v>265702.43085106381</v>
      </c>
      <c r="GN28" s="1">
        <v>391.85638297872339</v>
      </c>
      <c r="GO28" s="1">
        <v>265702.43085106381</v>
      </c>
      <c r="GT28" s="1">
        <v>1.425</v>
      </c>
      <c r="GU28" s="1">
        <v>2.7250000000000001</v>
      </c>
      <c r="GV28" s="1">
        <v>4.8150000000000004</v>
      </c>
      <c r="GW28" s="1">
        <v>43.174999999999997</v>
      </c>
      <c r="GX28" s="1">
        <v>39.814999999999998</v>
      </c>
      <c r="GY28" s="1">
        <v>3010.5050000000001</v>
      </c>
      <c r="GZ28" s="1">
        <v>167.83</v>
      </c>
      <c r="HA28" s="1">
        <v>55401.18</v>
      </c>
      <c r="HB28" s="1">
        <v>2726.25</v>
      </c>
      <c r="HC28" s="1">
        <v>18403593.620000001</v>
      </c>
      <c r="HD28" s="1">
        <v>20568.29</v>
      </c>
      <c r="HE28" s="1">
        <v>873533387.52999997</v>
      </c>
      <c r="HF28" s="1">
        <v>39134.861702127659</v>
      </c>
      <c r="HG28" s="1">
        <v>2653042764.2765956</v>
      </c>
      <c r="HH28" s="1">
        <v>39134.861702127659</v>
      </c>
      <c r="HI28" s="1">
        <v>2653042764.2765956</v>
      </c>
      <c r="HJ28" s="1">
        <f t="shared" si="21"/>
        <v>1.8167749999999998</v>
      </c>
      <c r="HK28" s="1" t="e">
        <f t="shared" ca="1" si="105"/>
        <v>#NAME?</v>
      </c>
      <c r="HL28" s="1" t="e">
        <f t="shared" ca="1" si="106"/>
        <v>#NAME?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0.94</v>
      </c>
      <c r="HV28" s="1">
        <v>0.94</v>
      </c>
      <c r="HX28" s="1">
        <v>-39.571611991784806</v>
      </c>
      <c r="HY28" s="1">
        <v>-22.415193698788439</v>
      </c>
      <c r="HZ28" s="1">
        <v>-8.3044329996719277</v>
      </c>
      <c r="IA28" s="1">
        <v>-4.2044929535170885</v>
      </c>
      <c r="IB28" s="1">
        <v>-0.82323123165097445</v>
      </c>
      <c r="IC28" s="1">
        <v>-5.2306971324446429E-2</v>
      </c>
      <c r="ID28" s="1">
        <v>0</v>
      </c>
      <c r="IE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S28" s="1">
        <v>1</v>
      </c>
      <c r="IT28" s="1">
        <v>1</v>
      </c>
      <c r="IU28" s="1">
        <v>1.155</v>
      </c>
      <c r="IV28" s="1">
        <v>1.585</v>
      </c>
      <c r="IW28" s="1">
        <v>8.7449999999999992</v>
      </c>
      <c r="IX28" s="1">
        <v>161.435</v>
      </c>
      <c r="IY28" s="1">
        <v>21.91</v>
      </c>
      <c r="IZ28" s="1">
        <v>1127.5899999999999</v>
      </c>
      <c r="JA28" s="1">
        <v>115.005</v>
      </c>
      <c r="JB28" s="1">
        <v>26139.264999999999</v>
      </c>
      <c r="JC28" s="1">
        <v>391.85638297872339</v>
      </c>
      <c r="JD28" s="1">
        <v>265702.43085106381</v>
      </c>
      <c r="JE28" s="1">
        <v>391.85638297872339</v>
      </c>
      <c r="JF28" s="1">
        <v>265702.43085106381</v>
      </c>
      <c r="JG28" s="1">
        <v>391.85638297872339</v>
      </c>
      <c r="JH28" s="1">
        <v>265702.43085106381</v>
      </c>
      <c r="JM28" s="1">
        <v>6.39</v>
      </c>
      <c r="JN28" s="1">
        <v>76.239999999999995</v>
      </c>
      <c r="JO28" s="1">
        <v>50.685000000000002</v>
      </c>
      <c r="JP28" s="1">
        <v>5742.875</v>
      </c>
      <c r="JQ28" s="1">
        <v>824.58</v>
      </c>
      <c r="JR28" s="1">
        <v>1531371.67</v>
      </c>
      <c r="JS28" s="1">
        <v>2140.3449999999998</v>
      </c>
      <c r="JT28" s="1">
        <v>11039953.175000001</v>
      </c>
      <c r="JU28" s="1">
        <v>11449.004999999999</v>
      </c>
      <c r="JV28" s="1">
        <v>260187517.05500001</v>
      </c>
      <c r="JW28" s="1">
        <v>39134.861702127659</v>
      </c>
      <c r="JX28" s="1">
        <v>2653042764.2765956</v>
      </c>
      <c r="JY28" s="1">
        <v>39134.861702127659</v>
      </c>
      <c r="JZ28" s="1">
        <v>2653042764.2765956</v>
      </c>
      <c r="KA28" s="1">
        <v>39134.861702127659</v>
      </c>
      <c r="KB28" s="1">
        <v>2653042764.2765956</v>
      </c>
      <c r="KC28" s="1">
        <f t="shared" si="24"/>
        <v>1.8167749999999998</v>
      </c>
      <c r="KD28" s="1" t="e">
        <f t="shared" ca="1" si="107"/>
        <v>#NAME?</v>
      </c>
      <c r="KE28" s="1" t="e">
        <f t="shared" ca="1" si="108"/>
        <v>#NAME?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0.94</v>
      </c>
      <c r="KN28" s="1">
        <v>0.94</v>
      </c>
      <c r="KO28" s="1">
        <v>0.94</v>
      </c>
      <c r="KQ28" s="1">
        <v>13.693605263178863</v>
      </c>
      <c r="KR28" s="1">
        <v>16.698924857832175</v>
      </c>
      <c r="KS28" s="1">
        <v>18.984811999663037</v>
      </c>
      <c r="KT28" s="1">
        <v>19.515165292487847</v>
      </c>
      <c r="KU28" s="1">
        <v>19.914147706888937</v>
      </c>
      <c r="KV28" s="1">
        <v>20</v>
      </c>
      <c r="KW28" s="1">
        <v>20</v>
      </c>
      <c r="KX28" s="1">
        <v>20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L28" s="1">
        <v>1.625</v>
      </c>
      <c r="LM28" s="1">
        <v>3.665</v>
      </c>
      <c r="LN28" s="1">
        <v>24.434999999999999</v>
      </c>
      <c r="LO28" s="1">
        <v>1069.6849999999999</v>
      </c>
      <c r="LP28" s="1">
        <v>198.22499999999999</v>
      </c>
      <c r="LQ28" s="1">
        <v>72599.425000000003</v>
      </c>
      <c r="LR28" s="1">
        <v>271.02499999999998</v>
      </c>
      <c r="LS28" s="1">
        <v>135758.97500000001</v>
      </c>
      <c r="LT28" s="1">
        <v>386.88709677419354</v>
      </c>
      <c r="LU28" s="1">
        <v>250152.72580645161</v>
      </c>
      <c r="LV28" s="1">
        <v>386.88709677419354</v>
      </c>
      <c r="LW28" s="1">
        <v>250152.72580645161</v>
      </c>
      <c r="LX28" s="1">
        <v>386.88709677419354</v>
      </c>
      <c r="LY28" s="1">
        <v>250152.72580645161</v>
      </c>
      <c r="LZ28" s="1">
        <v>386.88709677419354</v>
      </c>
      <c r="MA28" s="1">
        <v>250152.72580645161</v>
      </c>
      <c r="MF28" s="1">
        <v>103.715</v>
      </c>
      <c r="MG28" s="1">
        <v>21160.494999999999</v>
      </c>
      <c r="MH28" s="1">
        <v>2393.7950000000001</v>
      </c>
      <c r="MI28" s="1">
        <v>10454238.314999999</v>
      </c>
      <c r="MJ28" s="1">
        <v>19769.61</v>
      </c>
      <c r="MK28" s="1">
        <v>723888919.29999995</v>
      </c>
      <c r="ML28" s="1">
        <v>27049.764999999999</v>
      </c>
      <c r="MM28" s="1">
        <v>1354748813.9849999</v>
      </c>
      <c r="MN28" s="1">
        <v>38636.241935483871</v>
      </c>
      <c r="MO28" s="1">
        <v>2497367098.5107527</v>
      </c>
      <c r="MP28" s="1">
        <v>38636.241935483871</v>
      </c>
      <c r="MQ28" s="1">
        <v>2497367098.5107527</v>
      </c>
      <c r="MR28" s="1">
        <v>38636.241935483871</v>
      </c>
      <c r="MS28" s="1">
        <v>2497367098.5107527</v>
      </c>
      <c r="MT28" s="1">
        <v>38636.241935483871</v>
      </c>
      <c r="MU28" s="1">
        <v>2497367098.5107527</v>
      </c>
      <c r="MV28" s="1">
        <f t="shared" si="27"/>
        <v>1.8167749999999998</v>
      </c>
      <c r="MW28" s="1" t="e">
        <f t="shared" ca="1" si="109"/>
        <v>#NAME?</v>
      </c>
      <c r="MX28" s="1" t="e">
        <f t="shared" ca="1" si="110"/>
        <v>#NAME?</v>
      </c>
      <c r="NA28" s="1">
        <v>1</v>
      </c>
      <c r="NB28" s="1">
        <v>1</v>
      </c>
      <c r="NC28" s="1">
        <v>1</v>
      </c>
      <c r="ND28" s="1">
        <v>1</v>
      </c>
      <c r="NE28" s="1">
        <v>0.93</v>
      </c>
      <c r="NF28" s="1">
        <v>0.93</v>
      </c>
      <c r="NG28" s="1">
        <v>0.93</v>
      </c>
      <c r="NH28" s="1">
        <v>0.93</v>
      </c>
      <c r="NJ28" s="1">
        <v>0.55578680806229297</v>
      </c>
      <c r="NK28" s="1">
        <v>0.83226761709780051</v>
      </c>
      <c r="NL28" s="1">
        <v>0.96522865463279772</v>
      </c>
      <c r="NM28" s="1">
        <v>0.98397864668838719</v>
      </c>
      <c r="NN28" s="1">
        <v>1</v>
      </c>
      <c r="NO28" s="1">
        <v>1</v>
      </c>
      <c r="NP28" s="1">
        <v>1</v>
      </c>
      <c r="NQ28" s="1">
        <v>1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</row>
    <row r="29" spans="1:390" s="1" customFormat="1" x14ac:dyDescent="0.25">
      <c r="A29" s="1">
        <v>1350</v>
      </c>
      <c r="B29" s="1">
        <v>200</v>
      </c>
      <c r="C29" s="1">
        <v>100</v>
      </c>
      <c r="D29" s="1" t="s">
        <v>351</v>
      </c>
      <c r="E29" s="1">
        <v>36.520222555000018</v>
      </c>
      <c r="F29" s="1">
        <v>1339.2740903318784</v>
      </c>
      <c r="G29" s="1">
        <f t="shared" si="0"/>
        <v>5.5474348651464425</v>
      </c>
      <c r="H29" s="1" t="e">
        <f t="shared" ca="1" si="91"/>
        <v>#NAME?</v>
      </c>
      <c r="I29" s="1" t="e">
        <f t="shared" ca="1" si="92"/>
        <v>#NAME?</v>
      </c>
      <c r="J29" s="1">
        <f t="shared" si="3"/>
        <v>2.705201670740742E-4</v>
      </c>
      <c r="K29" s="1" t="e">
        <f t="shared" ca="1" si="93"/>
        <v>#NAME?</v>
      </c>
      <c r="L29" s="1" t="e">
        <f t="shared" ca="1" si="94"/>
        <v>#NAME?</v>
      </c>
      <c r="M29" s="1">
        <v>0</v>
      </c>
      <c r="N29" s="1">
        <v>9144.0499999999993</v>
      </c>
      <c r="O29" s="1">
        <v>9969.85</v>
      </c>
      <c r="P29" s="1">
        <v>99508817.5</v>
      </c>
      <c r="Q29" s="1">
        <f t="shared" si="6"/>
        <v>110908.47749999166</v>
      </c>
      <c r="R29" s="1" t="e">
        <f t="shared" ca="1" si="95"/>
        <v>#NAME?</v>
      </c>
      <c r="S29" s="1" t="e">
        <f t="shared" ca="1" si="96"/>
        <v>#NAME?</v>
      </c>
      <c r="T29" s="1">
        <v>134900</v>
      </c>
      <c r="U29" s="2">
        <v>18198010000</v>
      </c>
      <c r="V29" s="2">
        <f t="shared" si="9"/>
        <v>0</v>
      </c>
      <c r="W29" s="2" t="e">
        <f t="shared" ca="1" si="97"/>
        <v>#NAME?</v>
      </c>
      <c r="X29" s="2" t="e">
        <f t="shared" ca="1" si="98"/>
        <v>#NAME?</v>
      </c>
      <c r="Y29" s="2">
        <f t="shared" si="12"/>
        <v>0.99925925925925929</v>
      </c>
      <c r="Z29" s="2" t="e">
        <f t="shared" ca="1" si="99"/>
        <v>#NAME?</v>
      </c>
      <c r="AA29" s="2" t="e">
        <f t="shared" ca="1" si="100"/>
        <v>#NAME?</v>
      </c>
      <c r="AB29" s="2">
        <v>1350</v>
      </c>
      <c r="AC29" s="2">
        <v>1822500</v>
      </c>
      <c r="AD29" s="2">
        <f t="shared" si="30"/>
        <v>1.0903100923551381</v>
      </c>
      <c r="AE29" s="2">
        <v>7797</v>
      </c>
      <c r="AF29" s="2">
        <v>7797</v>
      </c>
      <c r="AG29" s="2">
        <v>3804.07</v>
      </c>
      <c r="AH29" s="2">
        <v>14514675.49</v>
      </c>
      <c r="AI29" s="2">
        <v>134900</v>
      </c>
      <c r="AJ29" s="2">
        <v>3607.415</v>
      </c>
      <c r="AK29" s="2">
        <v>13058156.885</v>
      </c>
      <c r="AL29" s="2"/>
      <c r="AM29" s="2"/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1.06</v>
      </c>
      <c r="BA29" s="2">
        <v>1.18</v>
      </c>
      <c r="BB29" s="2">
        <v>524.24778761061953</v>
      </c>
      <c r="BC29" s="2">
        <v>430345.09734513273</v>
      </c>
      <c r="BD29" s="2"/>
      <c r="BE29" s="2"/>
      <c r="BF29" s="2"/>
      <c r="BG29" s="2"/>
      <c r="BH29" s="2">
        <v>1.1200000000000001</v>
      </c>
      <c r="BI29" s="2">
        <v>1.37</v>
      </c>
      <c r="BJ29" s="2">
        <v>1.335</v>
      </c>
      <c r="BK29" s="2">
        <v>2.2050000000000001</v>
      </c>
      <c r="BL29" s="2">
        <v>1.6</v>
      </c>
      <c r="BM29" s="1">
        <v>3.41</v>
      </c>
      <c r="BN29" s="1">
        <v>1.95</v>
      </c>
      <c r="BO29" s="1">
        <v>5.86</v>
      </c>
      <c r="BP29" s="1">
        <v>3.2650000000000001</v>
      </c>
      <c r="BQ29" s="1">
        <v>17.864999999999998</v>
      </c>
      <c r="BR29" s="1">
        <v>10.92</v>
      </c>
      <c r="BS29" s="1">
        <v>233.26</v>
      </c>
      <c r="BT29" s="1">
        <v>32.86</v>
      </c>
      <c r="BU29" s="1">
        <v>2250.37</v>
      </c>
      <c r="BV29" s="1">
        <v>52376.938053097343</v>
      </c>
      <c r="BW29" s="1">
        <v>4298755807.7345133</v>
      </c>
      <c r="BX29" s="1">
        <f t="shared" si="15"/>
        <v>2.0575000000000006</v>
      </c>
      <c r="BY29" s="1" t="e">
        <f t="shared" ca="1" si="101"/>
        <v>#NAME?</v>
      </c>
      <c r="BZ29" s="1" t="e">
        <f t="shared" ca="1" si="102"/>
        <v>#NAME?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0.56499999999999995</v>
      </c>
      <c r="CL29" s="1">
        <v>-31424.274332639983</v>
      </c>
      <c r="CM29" s="1">
        <v>-14056.28818736</v>
      </c>
      <c r="CN29" s="1">
        <v>-6382.2097479999993</v>
      </c>
      <c r="CO29" s="1">
        <v>-3316.1625320000007</v>
      </c>
      <c r="CP29" s="1">
        <v>-1048.1406953600006</v>
      </c>
      <c r="CQ29" s="1">
        <v>-98.099116959999975</v>
      </c>
      <c r="CR29" s="1">
        <v>-12.134918079999986</v>
      </c>
      <c r="CS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G29" s="1">
        <v>1</v>
      </c>
      <c r="DH29" s="1">
        <v>1</v>
      </c>
      <c r="DI29" s="1">
        <v>1.0049999999999999</v>
      </c>
      <c r="DJ29" s="1">
        <v>1.0149999999999999</v>
      </c>
      <c r="DK29" s="1">
        <v>1.595</v>
      </c>
      <c r="DL29" s="1">
        <v>3.4449999999999998</v>
      </c>
      <c r="DM29" s="1">
        <v>3.2549999999999999</v>
      </c>
      <c r="DN29" s="1">
        <v>16.515000000000001</v>
      </c>
      <c r="DO29" s="1">
        <v>14.86</v>
      </c>
      <c r="DP29" s="1">
        <v>634.77</v>
      </c>
      <c r="DQ29" s="1">
        <v>194.095</v>
      </c>
      <c r="DR29" s="1">
        <v>83136.464999999997</v>
      </c>
      <c r="DS29" s="1">
        <v>591.05479452054794</v>
      </c>
      <c r="DT29" s="1">
        <v>494017.9315068493</v>
      </c>
      <c r="DU29" s="1">
        <v>307.44444444444446</v>
      </c>
      <c r="DV29" s="1">
        <v>182349</v>
      </c>
      <c r="EA29" s="1">
        <v>1.395</v>
      </c>
      <c r="EB29" s="1">
        <v>2.5649999999999999</v>
      </c>
      <c r="EC29" s="1">
        <v>19.649999999999999</v>
      </c>
      <c r="ED29" s="1">
        <v>751.55</v>
      </c>
      <c r="EE29" s="1">
        <v>100.075</v>
      </c>
      <c r="EF29" s="1">
        <v>19938.305</v>
      </c>
      <c r="EG29" s="1">
        <v>272.77999999999997</v>
      </c>
      <c r="EH29" s="1">
        <v>136451.59</v>
      </c>
      <c r="EI29" s="1">
        <v>1433.2449999999999</v>
      </c>
      <c r="EJ29" s="1">
        <v>6203968.3449999997</v>
      </c>
      <c r="EK29" s="1">
        <v>19358.61</v>
      </c>
      <c r="EL29" s="1">
        <v>829385607.76999998</v>
      </c>
      <c r="EM29" s="1">
        <v>59059.821917808222</v>
      </c>
      <c r="EN29" s="1">
        <v>4934463408.7534246</v>
      </c>
      <c r="EO29" s="1">
        <v>30702.777777777777</v>
      </c>
      <c r="EP29" s="1">
        <v>1820697823.6666667</v>
      </c>
      <c r="EQ29" s="1">
        <f t="shared" si="18"/>
        <v>2.0575000000000006</v>
      </c>
      <c r="ER29" s="1" t="e">
        <f t="shared" ca="1" si="103"/>
        <v>#NAME?</v>
      </c>
      <c r="ES29" s="1" t="e">
        <f t="shared" ca="1" si="104"/>
        <v>#NAME?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0.73</v>
      </c>
      <c r="FC29" s="1">
        <v>4.4999999999999998E-2</v>
      </c>
      <c r="FE29" s="1">
        <v>-9.9260656871548996</v>
      </c>
      <c r="FF29" s="1">
        <v>57.258438251101687</v>
      </c>
      <c r="FG29" s="1">
        <v>87.738350255689426</v>
      </c>
      <c r="FH29" s="1">
        <v>98.645373729211514</v>
      </c>
      <c r="FI29" s="1">
        <v>105.11896689293599</v>
      </c>
      <c r="FJ29" s="1">
        <v>106.60300506440679</v>
      </c>
      <c r="FK29" s="1">
        <v>106.75009479470246</v>
      </c>
      <c r="FL29" s="1">
        <v>106.75752528361599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Z29" s="1">
        <v>1</v>
      </c>
      <c r="GA29" s="1">
        <v>1</v>
      </c>
      <c r="GB29" s="1">
        <v>1</v>
      </c>
      <c r="GC29" s="1">
        <v>1</v>
      </c>
      <c r="GD29" s="1">
        <v>1.105</v>
      </c>
      <c r="GE29" s="1">
        <v>1.335</v>
      </c>
      <c r="GF29" s="1">
        <v>2.16</v>
      </c>
      <c r="GG29" s="1">
        <v>6.66</v>
      </c>
      <c r="GH29" s="1">
        <v>30.925000000000001</v>
      </c>
      <c r="GI29" s="1">
        <v>2370.4749999999999</v>
      </c>
      <c r="GJ29" s="1">
        <v>194.01</v>
      </c>
      <c r="GK29" s="1">
        <v>70960.17</v>
      </c>
      <c r="GL29" s="1">
        <v>408.38297872340428</v>
      </c>
      <c r="GM29" s="1">
        <v>273662.31914893619</v>
      </c>
      <c r="GN29" s="1">
        <v>408.38297872340428</v>
      </c>
      <c r="GO29" s="1">
        <v>273662.31914893619</v>
      </c>
      <c r="GT29" s="1">
        <v>1.415</v>
      </c>
      <c r="GU29" s="1">
        <v>2.4649999999999999</v>
      </c>
      <c r="GV29" s="1">
        <v>4.63</v>
      </c>
      <c r="GW29" s="1">
        <v>33.5</v>
      </c>
      <c r="GX29" s="1">
        <v>41.765000000000001</v>
      </c>
      <c r="GY29" s="1">
        <v>3561.8850000000002</v>
      </c>
      <c r="GZ29" s="1">
        <v>155.715</v>
      </c>
      <c r="HA29" s="1">
        <v>45231.614999999998</v>
      </c>
      <c r="HB29" s="1">
        <v>3043.36</v>
      </c>
      <c r="HC29" s="1">
        <v>23401797.760000002</v>
      </c>
      <c r="HD29" s="1">
        <v>19351.035</v>
      </c>
      <c r="HE29" s="1">
        <v>707632520.27499998</v>
      </c>
      <c r="HF29" s="1">
        <v>40790.526595744683</v>
      </c>
      <c r="HG29" s="1">
        <v>2732860040.1223402</v>
      </c>
      <c r="HH29" s="1">
        <v>40790.526595744683</v>
      </c>
      <c r="HI29" s="1">
        <v>2732860040.1223402</v>
      </c>
      <c r="HJ29" s="1">
        <f t="shared" si="21"/>
        <v>2.0575000000000006</v>
      </c>
      <c r="HK29" s="1" t="e">
        <f t="shared" ca="1" si="105"/>
        <v>#NAME?</v>
      </c>
      <c r="HL29" s="1" t="e">
        <f t="shared" ca="1" si="106"/>
        <v>#NAME?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0.94</v>
      </c>
      <c r="HV29" s="1">
        <v>0.94</v>
      </c>
      <c r="HX29" s="1">
        <v>-40.807371393942766</v>
      </c>
      <c r="HY29" s="1">
        <v>-21.390040306864631</v>
      </c>
      <c r="HZ29" s="1">
        <v>-8.3059466335339511</v>
      </c>
      <c r="IA29" s="1">
        <v>-4.504740178619361</v>
      </c>
      <c r="IB29" s="1">
        <v>-0.79664513761214362</v>
      </c>
      <c r="IC29" s="1">
        <v>-4.9929381718789773E-2</v>
      </c>
      <c r="ID29" s="1">
        <v>0</v>
      </c>
      <c r="IE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S29" s="1">
        <v>1</v>
      </c>
      <c r="IT29" s="1">
        <v>1</v>
      </c>
      <c r="IU29" s="1">
        <v>1.2450000000000001</v>
      </c>
      <c r="IV29" s="1">
        <v>1.7949999999999999</v>
      </c>
      <c r="IW29" s="1">
        <v>9.1449999999999996</v>
      </c>
      <c r="IX29" s="1">
        <v>168.98500000000001</v>
      </c>
      <c r="IY29" s="1">
        <v>22.085000000000001</v>
      </c>
      <c r="IZ29" s="1">
        <v>1267.2950000000001</v>
      </c>
      <c r="JA29" s="1">
        <v>115.58</v>
      </c>
      <c r="JB29" s="1">
        <v>26701.79</v>
      </c>
      <c r="JC29" s="1">
        <v>408.38297872340428</v>
      </c>
      <c r="JD29" s="1">
        <v>273662.31914893619</v>
      </c>
      <c r="JE29" s="1">
        <v>408.38297872340428</v>
      </c>
      <c r="JF29" s="1">
        <v>273662.31914893619</v>
      </c>
      <c r="JG29" s="1">
        <v>408.38297872340428</v>
      </c>
      <c r="JH29" s="1">
        <v>273662.31914893619</v>
      </c>
      <c r="JM29" s="1">
        <v>6.53</v>
      </c>
      <c r="JN29" s="1">
        <v>76.540000000000006</v>
      </c>
      <c r="JO29" s="1">
        <v>60.655000000000001</v>
      </c>
      <c r="JP29" s="1">
        <v>6773.6149999999998</v>
      </c>
      <c r="JQ29" s="1">
        <v>864.08500000000004</v>
      </c>
      <c r="JR29" s="1">
        <v>1602428.885</v>
      </c>
      <c r="JS29" s="1">
        <v>2157</v>
      </c>
      <c r="JT29" s="1">
        <v>12470707.32</v>
      </c>
      <c r="JU29" s="1">
        <v>11507.594999999999</v>
      </c>
      <c r="JV29" s="1">
        <v>265822710.47499999</v>
      </c>
      <c r="JW29" s="1">
        <v>40790.526595744683</v>
      </c>
      <c r="JX29" s="1">
        <v>2732860040.1223402</v>
      </c>
      <c r="JY29" s="1">
        <v>40790.526595744683</v>
      </c>
      <c r="JZ29" s="1">
        <v>2732860040.1223402</v>
      </c>
      <c r="KA29" s="1">
        <v>40790.526595744683</v>
      </c>
      <c r="KB29" s="1">
        <v>2732860040.1223402</v>
      </c>
      <c r="KC29" s="1">
        <f t="shared" si="24"/>
        <v>2.0575000000000006</v>
      </c>
      <c r="KD29" s="1" t="e">
        <f t="shared" ca="1" si="107"/>
        <v>#NAME?</v>
      </c>
      <c r="KE29" s="1" t="e">
        <f t="shared" ca="1" si="108"/>
        <v>#NAME?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0.94</v>
      </c>
      <c r="KN29" s="1">
        <v>0.94</v>
      </c>
      <c r="KO29" s="1">
        <v>0.94</v>
      </c>
      <c r="KQ29" s="1">
        <v>13.624862381539058</v>
      </c>
      <c r="KR29" s="1">
        <v>16.675735049712603</v>
      </c>
      <c r="KS29" s="1">
        <v>19.005261043642232</v>
      </c>
      <c r="KT29" s="1">
        <v>19.524483739777647</v>
      </c>
      <c r="KU29" s="1">
        <v>19.918155085258697</v>
      </c>
      <c r="KV29" s="1">
        <v>20</v>
      </c>
      <c r="KW29" s="1">
        <v>20</v>
      </c>
      <c r="KX29" s="1">
        <v>20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L29" s="1">
        <v>1.78</v>
      </c>
      <c r="LM29" s="1">
        <v>4.67</v>
      </c>
      <c r="LN29" s="1">
        <v>24.425000000000001</v>
      </c>
      <c r="LO29" s="1">
        <v>1358.415</v>
      </c>
      <c r="LP29" s="1">
        <v>223.73</v>
      </c>
      <c r="LQ29" s="1">
        <v>87426.63</v>
      </c>
      <c r="LR29" s="1">
        <v>268.6180904522613</v>
      </c>
      <c r="LS29" s="1">
        <v>121884.20603015076</v>
      </c>
      <c r="LT29" s="1">
        <v>417.29842931937173</v>
      </c>
      <c r="LU29" s="1">
        <v>283463.58115183248</v>
      </c>
      <c r="LV29" s="1">
        <v>417.29842931937173</v>
      </c>
      <c r="LW29" s="1">
        <v>283463.58115183248</v>
      </c>
      <c r="LX29" s="1">
        <v>417.29842931937173</v>
      </c>
      <c r="LY29" s="1">
        <v>283463.58115183248</v>
      </c>
      <c r="LZ29" s="1">
        <v>417.29842931937173</v>
      </c>
      <c r="MA29" s="1">
        <v>283463.58115183248</v>
      </c>
      <c r="MF29" s="1">
        <v>118.075</v>
      </c>
      <c r="MG29" s="1">
        <v>28831.505000000001</v>
      </c>
      <c r="MH29" s="1">
        <v>2390.855</v>
      </c>
      <c r="MI29" s="1">
        <v>13337663.885</v>
      </c>
      <c r="MJ29" s="1">
        <v>22321.59</v>
      </c>
      <c r="MK29" s="1">
        <v>871962673.34000003</v>
      </c>
      <c r="ML29" s="1">
        <v>26808.668341708544</v>
      </c>
      <c r="MM29" s="1">
        <v>1215909427.1407034</v>
      </c>
      <c r="MN29" s="1">
        <v>41681.476439790575</v>
      </c>
      <c r="MO29" s="1">
        <v>2830754587.4554973</v>
      </c>
      <c r="MP29" s="1">
        <v>41681.476439790575</v>
      </c>
      <c r="MQ29" s="1">
        <v>2830754587.4554973</v>
      </c>
      <c r="MR29" s="1">
        <v>41681.476439790575</v>
      </c>
      <c r="MS29" s="1">
        <v>2830754587.4554973</v>
      </c>
      <c r="MT29" s="1">
        <v>41681.476439790575</v>
      </c>
      <c r="MU29" s="1">
        <v>2830754587.4554973</v>
      </c>
      <c r="MV29" s="1">
        <f t="shared" si="27"/>
        <v>2.0575000000000006</v>
      </c>
      <c r="MW29" s="1" t="e">
        <f t="shared" ca="1" si="109"/>
        <v>#NAME?</v>
      </c>
      <c r="MX29" s="1" t="e">
        <f t="shared" ca="1" si="110"/>
        <v>#NAME?</v>
      </c>
      <c r="NA29" s="1">
        <v>1</v>
      </c>
      <c r="NB29" s="1">
        <v>1</v>
      </c>
      <c r="NC29" s="1">
        <v>1</v>
      </c>
      <c r="ND29" s="1">
        <v>0.995</v>
      </c>
      <c r="NE29" s="1">
        <v>0.95499999999999996</v>
      </c>
      <c r="NF29" s="1">
        <v>0.95499999999999996</v>
      </c>
      <c r="NG29" s="1">
        <v>0.95499999999999996</v>
      </c>
      <c r="NH29" s="1">
        <v>0.95499999999999996</v>
      </c>
      <c r="NJ29" s="1">
        <v>0.54868984322867387</v>
      </c>
      <c r="NK29" s="1">
        <v>0.82092702038566689</v>
      </c>
      <c r="NL29" s="1">
        <v>0.97000164790015164</v>
      </c>
      <c r="NM29" s="1">
        <v>0.98459069060643545</v>
      </c>
      <c r="NN29" s="1">
        <v>1</v>
      </c>
      <c r="NO29" s="1">
        <v>1</v>
      </c>
      <c r="NP29" s="1">
        <v>1</v>
      </c>
      <c r="NQ29" s="1">
        <v>1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</row>
    <row r="30" spans="1:390" s="1" customFormat="1" x14ac:dyDescent="0.25">
      <c r="A30" s="1">
        <v>1400</v>
      </c>
      <c r="B30" s="1">
        <v>200</v>
      </c>
      <c r="C30" s="1">
        <v>100</v>
      </c>
      <c r="D30" s="1" t="s">
        <v>343</v>
      </c>
      <c r="E30" s="1">
        <v>39.297455254999974</v>
      </c>
      <c r="F30" s="1">
        <v>1554.1368740209666</v>
      </c>
      <c r="G30" s="1">
        <f t="shared" si="0"/>
        <v>9.8468845022414371</v>
      </c>
      <c r="H30" s="1" t="e">
        <f t="shared" ca="1" si="91"/>
        <v>#NAME?</v>
      </c>
      <c r="I30" s="1" t="e">
        <f t="shared" ca="1" si="92"/>
        <v>#NAME?</v>
      </c>
      <c r="J30" s="1">
        <f t="shared" si="3"/>
        <v>2.8069610896428555E-4</v>
      </c>
      <c r="K30" s="1" t="e">
        <f t="shared" ca="1" si="93"/>
        <v>#NAME?</v>
      </c>
      <c r="L30" s="1" t="e">
        <f t="shared" ca="1" si="94"/>
        <v>#NAME?</v>
      </c>
      <c r="M30" s="1">
        <v>0</v>
      </c>
      <c r="N30" s="1">
        <v>9721.1200000000008</v>
      </c>
      <c r="O30" s="1">
        <v>10626.17</v>
      </c>
      <c r="P30" s="1">
        <v>113025978.23</v>
      </c>
      <c r="Q30" s="1">
        <f t="shared" si="6"/>
        <v>110489.36110000312</v>
      </c>
      <c r="R30" s="1" t="e">
        <f t="shared" ca="1" si="95"/>
        <v>#NAME?</v>
      </c>
      <c r="S30" s="1" t="e">
        <f t="shared" ca="1" si="96"/>
        <v>#NAME?</v>
      </c>
      <c r="T30" s="1">
        <v>139900</v>
      </c>
      <c r="U30" s="2">
        <v>19572010000</v>
      </c>
      <c r="V30" s="2">
        <f t="shared" si="9"/>
        <v>0</v>
      </c>
      <c r="W30" s="2" t="e">
        <f t="shared" ca="1" si="97"/>
        <v>#NAME?</v>
      </c>
      <c r="X30" s="2" t="e">
        <f t="shared" ca="1" si="98"/>
        <v>#NAME?</v>
      </c>
      <c r="Y30" s="2">
        <f t="shared" si="12"/>
        <v>0.99928571428571433</v>
      </c>
      <c r="Z30" s="2" t="e">
        <f t="shared" ca="1" si="99"/>
        <v>#NAME?</v>
      </c>
      <c r="AA30" s="2" t="e">
        <f t="shared" ca="1" si="100"/>
        <v>#NAME?</v>
      </c>
      <c r="AB30" s="2">
        <v>1400</v>
      </c>
      <c r="AC30" s="2">
        <v>1960000</v>
      </c>
      <c r="AD30" s="2">
        <f t="shared" si="30"/>
        <v>1.0931014121829583</v>
      </c>
      <c r="AE30" s="2">
        <v>7797</v>
      </c>
      <c r="AF30" s="2">
        <v>7797</v>
      </c>
      <c r="AG30" s="2">
        <v>3871.9749999999999</v>
      </c>
      <c r="AH30" s="2">
        <v>15037588.535</v>
      </c>
      <c r="AI30" s="2">
        <v>139900</v>
      </c>
      <c r="AJ30" s="2">
        <v>3680.0050000000001</v>
      </c>
      <c r="AK30" s="2">
        <v>13589902.904999999</v>
      </c>
      <c r="AL30" s="2"/>
      <c r="AM30" s="2"/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1.04</v>
      </c>
      <c r="BA30" s="2">
        <v>1.1200000000000001</v>
      </c>
      <c r="BB30" s="2">
        <v>553.42857142857144</v>
      </c>
      <c r="BC30" s="2">
        <v>451951.89285714284</v>
      </c>
      <c r="BD30" s="2"/>
      <c r="BE30" s="2"/>
      <c r="BF30" s="2"/>
      <c r="BG30" s="2"/>
      <c r="BH30" s="2">
        <v>1.115</v>
      </c>
      <c r="BI30" s="2">
        <v>1.355</v>
      </c>
      <c r="BJ30" s="2">
        <v>1.3049999999999999</v>
      </c>
      <c r="BK30" s="2">
        <v>2.0550000000000002</v>
      </c>
      <c r="BL30" s="2">
        <v>1.69</v>
      </c>
      <c r="BM30" s="1">
        <v>3.75</v>
      </c>
      <c r="BN30" s="1">
        <v>1.96</v>
      </c>
      <c r="BO30" s="1">
        <v>5.56</v>
      </c>
      <c r="BP30" s="1">
        <v>3.625</v>
      </c>
      <c r="BQ30" s="1">
        <v>22.254999999999999</v>
      </c>
      <c r="BR30" s="1">
        <v>10.065</v>
      </c>
      <c r="BS30" s="1">
        <v>178.30500000000001</v>
      </c>
      <c r="BT30" s="1">
        <v>34.685000000000002</v>
      </c>
      <c r="BU30" s="1">
        <v>2254.335</v>
      </c>
      <c r="BV30" s="1">
        <v>55294.946428571428</v>
      </c>
      <c r="BW30" s="1">
        <v>4513752739.8928576</v>
      </c>
      <c r="BX30" s="1">
        <f t="shared" si="15"/>
        <v>1.7183999999999999</v>
      </c>
      <c r="BY30" s="1" t="e">
        <f t="shared" ca="1" si="101"/>
        <v>#NAME?</v>
      </c>
      <c r="BZ30" s="1" t="e">
        <f t="shared" ca="1" si="102"/>
        <v>#NAME?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0.56000000000000005</v>
      </c>
      <c r="CL30" s="1">
        <v>-32722.617961119999</v>
      </c>
      <c r="CM30" s="1">
        <v>-16660.796184959989</v>
      </c>
      <c r="CN30" s="1">
        <v>-6457.9174553599969</v>
      </c>
      <c r="CO30" s="1">
        <v>-3825.9494031999998</v>
      </c>
      <c r="CP30" s="1">
        <v>-1054.9889529600011</v>
      </c>
      <c r="CQ30" s="1">
        <v>-104.96377216</v>
      </c>
      <c r="CR30" s="1">
        <v>-12.872520639999999</v>
      </c>
      <c r="CS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G30" s="1">
        <v>1</v>
      </c>
      <c r="DH30" s="1">
        <v>1</v>
      </c>
      <c r="DI30" s="1">
        <v>1.0049999999999999</v>
      </c>
      <c r="DJ30" s="1">
        <v>1.0149999999999999</v>
      </c>
      <c r="DK30" s="1">
        <v>1.5649999999999999</v>
      </c>
      <c r="DL30" s="1">
        <v>3.4550000000000001</v>
      </c>
      <c r="DM30" s="1">
        <v>3.11</v>
      </c>
      <c r="DN30" s="1">
        <v>16.850000000000001</v>
      </c>
      <c r="DO30" s="1">
        <v>18.484999999999999</v>
      </c>
      <c r="DP30" s="1">
        <v>892.58500000000004</v>
      </c>
      <c r="DQ30" s="1">
        <v>203.71</v>
      </c>
      <c r="DR30" s="1">
        <v>91680.27</v>
      </c>
      <c r="DS30" s="1">
        <v>687</v>
      </c>
      <c r="DT30" s="1">
        <v>641745.40875912411</v>
      </c>
      <c r="DU30" s="1">
        <v>718.71428571428567</v>
      </c>
      <c r="DV30" s="1">
        <v>785162.71428571432</v>
      </c>
      <c r="EA30" s="1">
        <v>1.405</v>
      </c>
      <c r="EB30" s="1">
        <v>2.5750000000000002</v>
      </c>
      <c r="EC30" s="1">
        <v>20.7</v>
      </c>
      <c r="ED30" s="1">
        <v>820.83</v>
      </c>
      <c r="EE30" s="1">
        <v>99</v>
      </c>
      <c r="EF30" s="1">
        <v>20783.759999999998</v>
      </c>
      <c r="EG30" s="1">
        <v>258.55500000000001</v>
      </c>
      <c r="EH30" s="1">
        <v>141122.45499999999</v>
      </c>
      <c r="EI30" s="1">
        <v>1799.845</v>
      </c>
      <c r="EJ30" s="1">
        <v>8745201.7550000008</v>
      </c>
      <c r="EK30" s="1">
        <v>20319.27</v>
      </c>
      <c r="EL30" s="1">
        <v>914623194.88</v>
      </c>
      <c r="EM30" s="1">
        <v>68651.554744525551</v>
      </c>
      <c r="EN30" s="1">
        <v>6411191119.3649635</v>
      </c>
      <c r="EO30" s="1">
        <v>71822.28571428571</v>
      </c>
      <c r="EP30" s="1">
        <v>7843190588</v>
      </c>
      <c r="EQ30" s="1">
        <f t="shared" si="18"/>
        <v>1.7183999999999999</v>
      </c>
      <c r="ER30" s="1" t="e">
        <f t="shared" ca="1" si="103"/>
        <v>#NAME?</v>
      </c>
      <c r="ES30" s="1" t="e">
        <f t="shared" ca="1" si="104"/>
        <v>#NAME?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0.68500000000000005</v>
      </c>
      <c r="FC30" s="1">
        <v>3.5000000000000003E-2</v>
      </c>
      <c r="FE30" s="1">
        <v>-10.978623793414599</v>
      </c>
      <c r="FF30" s="1">
        <v>55.419890553588012</v>
      </c>
      <c r="FG30" s="1">
        <v>89.003082919799695</v>
      </c>
      <c r="FH30" s="1">
        <v>98.728412352794663</v>
      </c>
      <c r="FI30" s="1">
        <v>105.16642717261709</v>
      </c>
      <c r="FJ30" s="1">
        <v>106.61088894377396</v>
      </c>
      <c r="FK30" s="1">
        <v>106.74951588093876</v>
      </c>
      <c r="FL30" s="1">
        <v>106.75752528361599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Z30" s="1">
        <v>1</v>
      </c>
      <c r="GA30" s="1">
        <v>1</v>
      </c>
      <c r="GB30" s="1">
        <v>1</v>
      </c>
      <c r="GC30" s="1">
        <v>1</v>
      </c>
      <c r="GD30" s="1">
        <v>1.105</v>
      </c>
      <c r="GE30" s="1">
        <v>1.365</v>
      </c>
      <c r="GF30" s="1">
        <v>2.27</v>
      </c>
      <c r="GG30" s="1">
        <v>7.92</v>
      </c>
      <c r="GH30" s="1">
        <v>29.41</v>
      </c>
      <c r="GI30" s="1">
        <v>1856.93</v>
      </c>
      <c r="GJ30" s="1">
        <v>206.33</v>
      </c>
      <c r="GK30" s="1">
        <v>76236.05</v>
      </c>
      <c r="GL30" s="1">
        <v>412.69948186528495</v>
      </c>
      <c r="GM30" s="1">
        <v>268678.50259067357</v>
      </c>
      <c r="GN30" s="1">
        <v>412.69948186528495</v>
      </c>
      <c r="GO30" s="1">
        <v>268678.50259067357</v>
      </c>
      <c r="GT30" s="1">
        <v>1.48</v>
      </c>
      <c r="GU30" s="1">
        <v>2.77</v>
      </c>
      <c r="GV30" s="1">
        <v>5.3049999999999997</v>
      </c>
      <c r="GW30" s="1">
        <v>48.384999999999998</v>
      </c>
      <c r="GX30" s="1">
        <v>44.645000000000003</v>
      </c>
      <c r="GY30" s="1">
        <v>4138.7250000000004</v>
      </c>
      <c r="GZ30" s="1">
        <v>170.13</v>
      </c>
      <c r="HA30" s="1">
        <v>55842.76</v>
      </c>
      <c r="HB30" s="1">
        <v>2892.09</v>
      </c>
      <c r="HC30" s="1">
        <v>18286416.010000002</v>
      </c>
      <c r="HD30" s="1">
        <v>20581.244999999999</v>
      </c>
      <c r="HE30" s="1">
        <v>760185999.48500001</v>
      </c>
      <c r="HF30" s="1">
        <v>41218.528497409323</v>
      </c>
      <c r="HG30" s="1">
        <v>2682836926.5803108</v>
      </c>
      <c r="HH30" s="1">
        <v>41218.528497409323</v>
      </c>
      <c r="HI30" s="1">
        <v>2682836926.5803108</v>
      </c>
      <c r="HJ30" s="1">
        <f t="shared" si="21"/>
        <v>1.7183999999999999</v>
      </c>
      <c r="HK30" s="1" t="e">
        <f t="shared" ca="1" si="105"/>
        <v>#NAME?</v>
      </c>
      <c r="HL30" s="1" t="e">
        <f t="shared" ca="1" si="106"/>
        <v>#NAME?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0.96499999999999997</v>
      </c>
      <c r="HV30" s="1">
        <v>0.96499999999999997</v>
      </c>
      <c r="HX30" s="1">
        <v>-40.211331122560445</v>
      </c>
      <c r="HY30" s="1">
        <v>-21.986221601973476</v>
      </c>
      <c r="HZ30" s="1">
        <v>-8.5952414194561122</v>
      </c>
      <c r="IA30" s="1">
        <v>-4.4090876451150258</v>
      </c>
      <c r="IB30" s="1">
        <v>-0.81400312461533664</v>
      </c>
      <c r="IC30" s="1">
        <v>-5.0325646653065881E-2</v>
      </c>
      <c r="ID30" s="1">
        <v>0</v>
      </c>
      <c r="IE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S30" s="1">
        <v>1</v>
      </c>
      <c r="IT30" s="1">
        <v>1</v>
      </c>
      <c r="IU30" s="1">
        <v>1.23</v>
      </c>
      <c r="IV30" s="1">
        <v>1.78</v>
      </c>
      <c r="IW30" s="1">
        <v>10.09</v>
      </c>
      <c r="IX30" s="1">
        <v>205.89</v>
      </c>
      <c r="IY30" s="1">
        <v>23.954999999999998</v>
      </c>
      <c r="IZ30" s="1">
        <v>1104.6849999999999</v>
      </c>
      <c r="JA30" s="1">
        <v>130.59</v>
      </c>
      <c r="JB30" s="1">
        <v>33685.29</v>
      </c>
      <c r="JC30" s="1">
        <v>412.69948186528495</v>
      </c>
      <c r="JD30" s="1">
        <v>268678.50259067357</v>
      </c>
      <c r="JE30" s="1">
        <v>412.69948186528495</v>
      </c>
      <c r="JF30" s="1">
        <v>268678.50259067357</v>
      </c>
      <c r="JG30" s="1">
        <v>412.69948186528495</v>
      </c>
      <c r="JH30" s="1">
        <v>268678.50259067357</v>
      </c>
      <c r="JM30" s="1">
        <v>7.3150000000000004</v>
      </c>
      <c r="JN30" s="1">
        <v>93.045000000000002</v>
      </c>
      <c r="JO30" s="1">
        <v>61.11</v>
      </c>
      <c r="JP30" s="1">
        <v>7391.56</v>
      </c>
      <c r="JQ30" s="1">
        <v>955.09500000000003</v>
      </c>
      <c r="JR30" s="1">
        <v>1952380.4950000001</v>
      </c>
      <c r="JS30" s="1">
        <v>2345.4850000000001</v>
      </c>
      <c r="JT30" s="1">
        <v>10804056.945</v>
      </c>
      <c r="JU30" s="1">
        <v>13006.43</v>
      </c>
      <c r="JV30" s="1">
        <v>335537156.01999998</v>
      </c>
      <c r="JW30" s="1">
        <v>41218.528497409323</v>
      </c>
      <c r="JX30" s="1">
        <v>2682836926.5803108</v>
      </c>
      <c r="JY30" s="1">
        <v>41218.528497409323</v>
      </c>
      <c r="JZ30" s="1">
        <v>2682836926.5803108</v>
      </c>
      <c r="KA30" s="1">
        <v>41218.528497409323</v>
      </c>
      <c r="KB30" s="1">
        <v>2682836926.5803108</v>
      </c>
      <c r="KC30" s="1">
        <f t="shared" si="24"/>
        <v>1.7183999999999999</v>
      </c>
      <c r="KD30" s="1" t="e">
        <f t="shared" ca="1" si="107"/>
        <v>#NAME?</v>
      </c>
      <c r="KE30" s="1" t="e">
        <f t="shared" ca="1" si="108"/>
        <v>#NAME?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0.96499999999999997</v>
      </c>
      <c r="KN30" s="1">
        <v>0.96499999999999997</v>
      </c>
      <c r="KO30" s="1">
        <v>0.96499999999999997</v>
      </c>
      <c r="KQ30" s="1">
        <v>13.581107774941497</v>
      </c>
      <c r="KR30" s="1">
        <v>16.567941668561399</v>
      </c>
      <c r="KS30" s="1">
        <v>18.980911549832257</v>
      </c>
      <c r="KT30" s="1">
        <v>19.55405077076519</v>
      </c>
      <c r="KU30" s="1">
        <v>19.90763025156366</v>
      </c>
      <c r="KV30" s="1">
        <v>20</v>
      </c>
      <c r="KW30" s="1">
        <v>20</v>
      </c>
      <c r="KX30" s="1">
        <v>20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L30" s="1">
        <v>1.72</v>
      </c>
      <c r="LM30" s="1">
        <v>4.08</v>
      </c>
      <c r="LN30" s="1">
        <v>24.984999999999999</v>
      </c>
      <c r="LO30" s="1">
        <v>1192.885</v>
      </c>
      <c r="LP30" s="1">
        <v>217.4</v>
      </c>
      <c r="LQ30" s="1">
        <v>96263.13</v>
      </c>
      <c r="LR30" s="1">
        <v>298.745</v>
      </c>
      <c r="LS30" s="1">
        <v>165336.26500000001</v>
      </c>
      <c r="LT30" s="1">
        <v>446.46276595744683</v>
      </c>
      <c r="LU30" s="1">
        <v>330861.19680851063</v>
      </c>
      <c r="LV30" s="1">
        <v>446.46276595744683</v>
      </c>
      <c r="LW30" s="1">
        <v>330861.19680851063</v>
      </c>
      <c r="LX30" s="1">
        <v>446.46276595744683</v>
      </c>
      <c r="LY30" s="1">
        <v>330861.19680851063</v>
      </c>
      <c r="LZ30" s="1">
        <v>446.46276595744683</v>
      </c>
      <c r="MA30" s="1">
        <v>330861.19680851063</v>
      </c>
      <c r="MF30" s="1">
        <v>115.36499999999999</v>
      </c>
      <c r="MG30" s="1">
        <v>25283.685000000001</v>
      </c>
      <c r="MH30" s="1">
        <v>2452.165</v>
      </c>
      <c r="MI30" s="1">
        <v>11711709.935000001</v>
      </c>
      <c r="MJ30" s="1">
        <v>21688.07</v>
      </c>
      <c r="MK30" s="1">
        <v>960179215.24000001</v>
      </c>
      <c r="ML30" s="1">
        <v>29822.264999999999</v>
      </c>
      <c r="MM30" s="1">
        <v>1650180594.095</v>
      </c>
      <c r="MN30" s="1">
        <v>44593.436170212764</v>
      </c>
      <c r="MO30" s="1">
        <v>3303748443.3085108</v>
      </c>
      <c r="MP30" s="1">
        <v>44593.436170212764</v>
      </c>
      <c r="MQ30" s="1">
        <v>3303748443.3085108</v>
      </c>
      <c r="MR30" s="1">
        <v>44593.436170212764</v>
      </c>
      <c r="MS30" s="1">
        <v>3303748443.3085108</v>
      </c>
      <c r="MT30" s="1">
        <v>44593.436170212764</v>
      </c>
      <c r="MU30" s="1">
        <v>3303748443.3085108</v>
      </c>
      <c r="MV30" s="1">
        <f t="shared" si="27"/>
        <v>1.7183999999999999</v>
      </c>
      <c r="MW30" s="1" t="e">
        <f t="shared" ca="1" si="109"/>
        <v>#NAME?</v>
      </c>
      <c r="MX30" s="1" t="e">
        <f t="shared" ca="1" si="110"/>
        <v>#NAME?</v>
      </c>
      <c r="NA30" s="1">
        <v>1</v>
      </c>
      <c r="NB30" s="1">
        <v>1</v>
      </c>
      <c r="NC30" s="1">
        <v>1</v>
      </c>
      <c r="ND30" s="1">
        <v>1</v>
      </c>
      <c r="NE30" s="1">
        <v>0.94</v>
      </c>
      <c r="NF30" s="1">
        <v>0.94</v>
      </c>
      <c r="NG30" s="1">
        <v>0.94</v>
      </c>
      <c r="NH30" s="1">
        <v>0.94</v>
      </c>
      <c r="NJ30" s="1">
        <v>0.55347836324490973</v>
      </c>
      <c r="NK30" s="1">
        <v>0.8343122633734501</v>
      </c>
      <c r="NL30" s="1">
        <v>0.96728326603090553</v>
      </c>
      <c r="NM30" s="1">
        <v>0.98466773715340283</v>
      </c>
      <c r="NN30" s="1">
        <v>1</v>
      </c>
      <c r="NO30" s="1">
        <v>1</v>
      </c>
      <c r="NP30" s="1">
        <v>1</v>
      </c>
      <c r="NQ30" s="1">
        <v>1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</row>
    <row r="31" spans="1:390" s="1" customFormat="1" x14ac:dyDescent="0.25">
      <c r="A31" s="1">
        <v>1450</v>
      </c>
      <c r="B31" s="1">
        <v>200</v>
      </c>
      <c r="C31" s="1">
        <v>100</v>
      </c>
      <c r="D31" s="1" t="s">
        <v>331</v>
      </c>
      <c r="E31" s="1">
        <v>39.514166375000009</v>
      </c>
      <c r="F31" s="1">
        <v>1567.1409880676488</v>
      </c>
      <c r="G31" s="1">
        <f t="shared" si="0"/>
        <v>5.7716437564674834</v>
      </c>
      <c r="H31" s="1" t="e">
        <f t="shared" ca="1" si="91"/>
        <v>#NAME?</v>
      </c>
      <c r="I31" s="1" t="e">
        <f t="shared" ca="1" si="92"/>
        <v>#NAME?</v>
      </c>
      <c r="J31" s="1">
        <f t="shared" si="3"/>
        <v>2.7251149224137935E-4</v>
      </c>
      <c r="K31" s="1" t="e">
        <f t="shared" ca="1" si="93"/>
        <v>#NAME?</v>
      </c>
      <c r="L31" s="1" t="e">
        <f t="shared" ca="1" si="94"/>
        <v>#NAME?</v>
      </c>
      <c r="M31" s="1">
        <v>0</v>
      </c>
      <c r="N31" s="1">
        <v>10348.82</v>
      </c>
      <c r="O31" s="1">
        <v>11340.03</v>
      </c>
      <c r="P31" s="1">
        <v>128703495.97</v>
      </c>
      <c r="Q31" s="1">
        <f t="shared" si="6"/>
        <v>107215.56909997761</v>
      </c>
      <c r="R31" s="1" t="e">
        <f t="shared" ca="1" si="95"/>
        <v>#NAME?</v>
      </c>
      <c r="S31" s="1" t="e">
        <f t="shared" ca="1" si="96"/>
        <v>#NAME?</v>
      </c>
      <c r="T31" s="1">
        <v>144900</v>
      </c>
      <c r="U31" s="2">
        <v>20996010000</v>
      </c>
      <c r="V31" s="2">
        <f t="shared" si="9"/>
        <v>0</v>
      </c>
      <c r="W31" s="2" t="e">
        <f t="shared" ca="1" si="97"/>
        <v>#NAME?</v>
      </c>
      <c r="X31" s="2" t="e">
        <f t="shared" ca="1" si="98"/>
        <v>#NAME?</v>
      </c>
      <c r="Y31" s="2">
        <f t="shared" si="12"/>
        <v>0.99931034482758618</v>
      </c>
      <c r="Z31" s="2" t="e">
        <f t="shared" ca="1" si="99"/>
        <v>#NAME?</v>
      </c>
      <c r="AA31" s="2" t="e">
        <f t="shared" ca="1" si="100"/>
        <v>#NAME?</v>
      </c>
      <c r="AB31" s="2">
        <v>1450</v>
      </c>
      <c r="AC31" s="2">
        <v>2102500</v>
      </c>
      <c r="AD31" s="2">
        <f t="shared" si="30"/>
        <v>1.0957800019712394</v>
      </c>
      <c r="AE31" s="2">
        <v>7797</v>
      </c>
      <c r="AF31" s="2">
        <v>7797</v>
      </c>
      <c r="AG31" s="2">
        <v>3919.9450000000002</v>
      </c>
      <c r="AH31" s="2">
        <v>15411225.645</v>
      </c>
      <c r="AI31" s="2">
        <v>144900</v>
      </c>
      <c r="AJ31" s="2">
        <v>3727.165</v>
      </c>
      <c r="AK31" s="2">
        <v>13939078.585000001</v>
      </c>
      <c r="AL31" s="2"/>
      <c r="AM31" s="2"/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1.06</v>
      </c>
      <c r="BA31" s="2">
        <v>1.18</v>
      </c>
      <c r="BB31" s="2">
        <v>614.2421875</v>
      </c>
      <c r="BC31" s="2">
        <v>525911.7265625</v>
      </c>
      <c r="BD31" s="2"/>
      <c r="BE31" s="2"/>
      <c r="BF31" s="2"/>
      <c r="BG31" s="2"/>
      <c r="BH31" s="2">
        <v>1.1000000000000001</v>
      </c>
      <c r="BI31" s="2">
        <v>1.31</v>
      </c>
      <c r="BJ31" s="2">
        <v>1.2949999999999999</v>
      </c>
      <c r="BK31" s="2">
        <v>2.105</v>
      </c>
      <c r="BL31" s="2">
        <v>1.605</v>
      </c>
      <c r="BM31" s="1">
        <v>3.4849999999999999</v>
      </c>
      <c r="BN31" s="1">
        <v>1.9750000000000001</v>
      </c>
      <c r="BO31" s="1">
        <v>5.9450000000000003</v>
      </c>
      <c r="BP31" s="1">
        <v>3.41</v>
      </c>
      <c r="BQ31" s="1">
        <v>19.82</v>
      </c>
      <c r="BR31" s="1">
        <v>9.0850000000000009</v>
      </c>
      <c r="BS31" s="1">
        <v>155.54499999999999</v>
      </c>
      <c r="BT31" s="1">
        <v>33.68</v>
      </c>
      <c r="BU31" s="1">
        <v>2115.14</v>
      </c>
      <c r="BV31" s="1">
        <v>61375.40625</v>
      </c>
      <c r="BW31" s="1">
        <v>5252955852.90625</v>
      </c>
      <c r="BX31" s="1">
        <f t="shared" si="15"/>
        <v>2.0443750000000001</v>
      </c>
      <c r="BY31" s="1" t="e">
        <f t="shared" ca="1" si="101"/>
        <v>#NAME?</v>
      </c>
      <c r="BZ31" s="1" t="e">
        <f t="shared" ca="1" si="102"/>
        <v>#NAME?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0.64</v>
      </c>
      <c r="CL31" s="1">
        <v>-29534.665044159996</v>
      </c>
      <c r="CM31" s="1">
        <v>-15512.047813280004</v>
      </c>
      <c r="CN31" s="1">
        <v>-6939.945167359996</v>
      </c>
      <c r="CO31" s="1">
        <v>-3622.6089307199995</v>
      </c>
      <c r="CP31" s="1">
        <v>-938.53219456000011</v>
      </c>
      <c r="CQ31" s="1">
        <v>-92.691590880000064</v>
      </c>
      <c r="CR31" s="1">
        <v>-13.527673759999995</v>
      </c>
      <c r="CS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G31" s="1">
        <v>1</v>
      </c>
      <c r="DH31" s="1">
        <v>1</v>
      </c>
      <c r="DI31" s="1">
        <v>1.0049999999999999</v>
      </c>
      <c r="DJ31" s="1">
        <v>1.0149999999999999</v>
      </c>
      <c r="DK31" s="1">
        <v>1.5</v>
      </c>
      <c r="DL31" s="1">
        <v>2.96</v>
      </c>
      <c r="DM31" s="1">
        <v>3.2250000000000001</v>
      </c>
      <c r="DN31" s="1">
        <v>20.765000000000001</v>
      </c>
      <c r="DO31" s="1">
        <v>14.44</v>
      </c>
      <c r="DP31" s="1">
        <v>507.94</v>
      </c>
      <c r="DQ31" s="1">
        <v>181.86</v>
      </c>
      <c r="DR31" s="1">
        <v>76481.25</v>
      </c>
      <c r="DS31" s="1">
        <v>675.76086956521738</v>
      </c>
      <c r="DT31" s="1">
        <v>616427.78985507251</v>
      </c>
      <c r="DU31" s="1">
        <v>505.85714285714283</v>
      </c>
      <c r="DV31" s="1">
        <v>434420.71428571426</v>
      </c>
      <c r="EA31" s="1">
        <v>1.44</v>
      </c>
      <c r="EB31" s="1">
        <v>2.69</v>
      </c>
      <c r="EC31" s="1">
        <v>18.445</v>
      </c>
      <c r="ED31" s="1">
        <v>714.36500000000001</v>
      </c>
      <c r="EE31" s="1">
        <v>91.29</v>
      </c>
      <c r="EF31" s="1">
        <v>16440</v>
      </c>
      <c r="EG31" s="1">
        <v>269.35500000000002</v>
      </c>
      <c r="EH31" s="1">
        <v>177253.52499999999</v>
      </c>
      <c r="EI31" s="1">
        <v>1394.55</v>
      </c>
      <c r="EJ31" s="1">
        <v>4934577.45</v>
      </c>
      <c r="EK31" s="1">
        <v>18136.189999999999</v>
      </c>
      <c r="EL31" s="1">
        <v>763009244.73000002</v>
      </c>
      <c r="EM31" s="1">
        <v>67526.463768115937</v>
      </c>
      <c r="EN31" s="1">
        <v>6157764730.333333</v>
      </c>
      <c r="EO31" s="1">
        <v>50529.714285714283</v>
      </c>
      <c r="EP31" s="1">
        <v>4339918423.7142859</v>
      </c>
      <c r="EQ31" s="1">
        <f t="shared" si="18"/>
        <v>2.0443750000000001</v>
      </c>
      <c r="ER31" s="1" t="e">
        <f t="shared" ca="1" si="103"/>
        <v>#NAME?</v>
      </c>
      <c r="ES31" s="1" t="e">
        <f t="shared" ca="1" si="104"/>
        <v>#NAME?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0.69</v>
      </c>
      <c r="FC31" s="1">
        <v>3.5000000000000003E-2</v>
      </c>
      <c r="FE31" s="1">
        <v>-7.6230499110895815</v>
      </c>
      <c r="FF31" s="1">
        <v>55.504934813563139</v>
      </c>
      <c r="FG31" s="1">
        <v>87.707831624897949</v>
      </c>
      <c r="FH31" s="1">
        <v>98.154621644446209</v>
      </c>
      <c r="FI31" s="1">
        <v>105.24535410658555</v>
      </c>
      <c r="FJ31" s="1">
        <v>106.60596568860873</v>
      </c>
      <c r="FK31" s="1">
        <v>106.74988971329736</v>
      </c>
      <c r="FL31" s="1">
        <v>106.75752528361599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Z31" s="1">
        <v>1</v>
      </c>
      <c r="GA31" s="1">
        <v>1</v>
      </c>
      <c r="GB31" s="1">
        <v>1</v>
      </c>
      <c r="GC31" s="1">
        <v>1</v>
      </c>
      <c r="GD31" s="1">
        <v>1.0649999999999999</v>
      </c>
      <c r="GE31" s="1">
        <v>1.1950000000000001</v>
      </c>
      <c r="GF31" s="1">
        <v>2.08</v>
      </c>
      <c r="GG31" s="1">
        <v>6.02</v>
      </c>
      <c r="GH31" s="1">
        <v>26.22</v>
      </c>
      <c r="GI31" s="1">
        <v>1500.28</v>
      </c>
      <c r="GJ31" s="1">
        <v>198.63316582914572</v>
      </c>
      <c r="GK31" s="1">
        <v>74545.055276381914</v>
      </c>
      <c r="GL31" s="1">
        <v>430.25268817204301</v>
      </c>
      <c r="GM31" s="1">
        <v>301342.94086021505</v>
      </c>
      <c r="GN31" s="1">
        <v>430.25268817204301</v>
      </c>
      <c r="GO31" s="1">
        <v>301342.94086021505</v>
      </c>
      <c r="GT31" s="1">
        <v>1.5149999999999999</v>
      </c>
      <c r="GU31" s="1">
        <v>3.0750000000000002</v>
      </c>
      <c r="GV31" s="1">
        <v>5.24</v>
      </c>
      <c r="GW31" s="1">
        <v>47</v>
      </c>
      <c r="GX31" s="1">
        <v>40.965000000000003</v>
      </c>
      <c r="GY31" s="1">
        <v>3042.5149999999999</v>
      </c>
      <c r="GZ31" s="1">
        <v>156.66499999999999</v>
      </c>
      <c r="HA31" s="1">
        <v>41793.135000000002</v>
      </c>
      <c r="HB31" s="1">
        <v>2576.7800000000002</v>
      </c>
      <c r="HC31" s="1">
        <v>14770070.52</v>
      </c>
      <c r="HD31" s="1">
        <v>19813.30150753769</v>
      </c>
      <c r="HE31" s="1">
        <v>743239281.20100498</v>
      </c>
      <c r="HF31" s="1">
        <v>42975.18817204301</v>
      </c>
      <c r="HG31" s="1">
        <v>3008878401.7903228</v>
      </c>
      <c r="HH31" s="1">
        <v>42975.18817204301</v>
      </c>
      <c r="HI31" s="1">
        <v>3008878401.7903228</v>
      </c>
      <c r="HJ31" s="1">
        <f t="shared" si="21"/>
        <v>2.0443750000000001</v>
      </c>
      <c r="HK31" s="1" t="e">
        <f t="shared" ca="1" si="105"/>
        <v>#NAME?</v>
      </c>
      <c r="HL31" s="1" t="e">
        <f t="shared" ca="1" si="106"/>
        <v>#NAME?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0.995</v>
      </c>
      <c r="HU31" s="1">
        <v>0.93</v>
      </c>
      <c r="HV31" s="1">
        <v>0.93</v>
      </c>
      <c r="HX31" s="1">
        <v>-40.162447940338041</v>
      </c>
      <c r="HY31" s="1">
        <v>-22.335634781763176</v>
      </c>
      <c r="HZ31" s="1">
        <v>-8.724630952626276</v>
      </c>
      <c r="IA31" s="1">
        <v>-4.268998279370563</v>
      </c>
      <c r="IB31" s="1">
        <v>-0.78578624238363826</v>
      </c>
      <c r="IC31" s="1">
        <v>-5.4561101503343694E-2</v>
      </c>
      <c r="ID31" s="1">
        <v>0</v>
      </c>
      <c r="IE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S31" s="1">
        <v>1</v>
      </c>
      <c r="IT31" s="1">
        <v>1</v>
      </c>
      <c r="IU31" s="1">
        <v>1.2150000000000001</v>
      </c>
      <c r="IV31" s="1">
        <v>1.7050000000000001</v>
      </c>
      <c r="IW31" s="1">
        <v>8.11</v>
      </c>
      <c r="IX31" s="1">
        <v>139.31</v>
      </c>
      <c r="IY31" s="1">
        <v>18.690000000000001</v>
      </c>
      <c r="IZ31" s="1">
        <v>730.15</v>
      </c>
      <c r="JA31" s="1">
        <v>118.01</v>
      </c>
      <c r="JB31" s="1">
        <v>28772.2</v>
      </c>
      <c r="JC31" s="1">
        <v>430.25268817204301</v>
      </c>
      <c r="JD31" s="1">
        <v>301342.94086021505</v>
      </c>
      <c r="JE31" s="1">
        <v>430.25268817204301</v>
      </c>
      <c r="JF31" s="1">
        <v>301342.94086021505</v>
      </c>
      <c r="JG31" s="1">
        <v>430.25268817204301</v>
      </c>
      <c r="JH31" s="1">
        <v>301342.94086021505</v>
      </c>
      <c r="JM31" s="1">
        <v>7.2</v>
      </c>
      <c r="JN31" s="1">
        <v>97.6</v>
      </c>
      <c r="JO31" s="1">
        <v>57.35</v>
      </c>
      <c r="JP31" s="1">
        <v>6332.01</v>
      </c>
      <c r="JQ31" s="1">
        <v>759.14</v>
      </c>
      <c r="JR31" s="1">
        <v>1316985.73</v>
      </c>
      <c r="JS31" s="1">
        <v>1821.395</v>
      </c>
      <c r="JT31" s="1">
        <v>7134221.8849999998</v>
      </c>
      <c r="JU31" s="1">
        <v>11754.44</v>
      </c>
      <c r="JV31" s="1">
        <v>286527820.79000002</v>
      </c>
      <c r="JW31" s="1">
        <v>42975.18817204301</v>
      </c>
      <c r="JX31" s="1">
        <v>3008878401.7903228</v>
      </c>
      <c r="JY31" s="1">
        <v>42975.18817204301</v>
      </c>
      <c r="JZ31" s="1">
        <v>3008878401.7903228</v>
      </c>
      <c r="KA31" s="1">
        <v>42975.18817204301</v>
      </c>
      <c r="KB31" s="1">
        <v>3008878401.7903228</v>
      </c>
      <c r="KC31" s="1">
        <f t="shared" si="24"/>
        <v>2.0443750000000001</v>
      </c>
      <c r="KD31" s="1" t="e">
        <f t="shared" ca="1" si="107"/>
        <v>#NAME?</v>
      </c>
      <c r="KE31" s="1" t="e">
        <f t="shared" ca="1" si="108"/>
        <v>#NAME?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0.93</v>
      </c>
      <c r="KN31" s="1">
        <v>0.93</v>
      </c>
      <c r="KO31" s="1">
        <v>0.93</v>
      </c>
      <c r="KQ31" s="1">
        <v>13.541915275596351</v>
      </c>
      <c r="KR31" s="1">
        <v>16.634733925027824</v>
      </c>
      <c r="KS31" s="1">
        <v>18.993984792845161</v>
      </c>
      <c r="KT31" s="1">
        <v>19.506903531914912</v>
      </c>
      <c r="KU31" s="1">
        <v>19.90925620364095</v>
      </c>
      <c r="KV31" s="1">
        <v>20</v>
      </c>
      <c r="KW31" s="1">
        <v>20</v>
      </c>
      <c r="KX31" s="1">
        <v>20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L31" s="1">
        <v>1.74</v>
      </c>
      <c r="LM31" s="1">
        <v>4.45</v>
      </c>
      <c r="LN31" s="1">
        <v>29.73</v>
      </c>
      <c r="LO31" s="1">
        <v>2128</v>
      </c>
      <c r="LP31" s="1">
        <v>229.68</v>
      </c>
      <c r="LQ31" s="1">
        <v>94285.14</v>
      </c>
      <c r="LR31" s="1">
        <v>283.61306532663315</v>
      </c>
      <c r="LS31" s="1">
        <v>137238.54773869348</v>
      </c>
      <c r="LT31" s="1">
        <v>388.41361256544502</v>
      </c>
      <c r="LU31" s="1">
        <v>236241.75392670158</v>
      </c>
      <c r="LV31" s="1">
        <v>388.41361256544502</v>
      </c>
      <c r="LW31" s="1">
        <v>236241.75392670158</v>
      </c>
      <c r="LX31" s="1">
        <v>388.41361256544502</v>
      </c>
      <c r="LY31" s="1">
        <v>236241.75392670158</v>
      </c>
      <c r="LZ31" s="1">
        <v>388.41361256544502</v>
      </c>
      <c r="MA31" s="1">
        <v>236241.75392670158</v>
      </c>
      <c r="MF31" s="1">
        <v>115.375</v>
      </c>
      <c r="MG31" s="1">
        <v>28096.584999999999</v>
      </c>
      <c r="MH31" s="1">
        <v>2921.2649999999999</v>
      </c>
      <c r="MI31" s="1">
        <v>20966514.254999999</v>
      </c>
      <c r="MJ31" s="1">
        <v>22918.05</v>
      </c>
      <c r="MK31" s="1">
        <v>940589046.13</v>
      </c>
      <c r="ML31" s="1">
        <v>28311.638190954774</v>
      </c>
      <c r="MM31" s="1">
        <v>1369582668.3015075</v>
      </c>
      <c r="MN31" s="1">
        <v>38792.298429319373</v>
      </c>
      <c r="MO31" s="1">
        <v>2358697338.2565446</v>
      </c>
      <c r="MP31" s="1">
        <v>38792.298429319373</v>
      </c>
      <c r="MQ31" s="1">
        <v>2358697338.2565446</v>
      </c>
      <c r="MR31" s="1">
        <v>38792.298429319373</v>
      </c>
      <c r="MS31" s="1">
        <v>2358697338.2565446</v>
      </c>
      <c r="MT31" s="1">
        <v>38792.298429319373</v>
      </c>
      <c r="MU31" s="1">
        <v>2358697338.2565446</v>
      </c>
      <c r="MV31" s="1">
        <f t="shared" si="27"/>
        <v>2.0443750000000001</v>
      </c>
      <c r="MW31" s="1" t="e">
        <f t="shared" ca="1" si="109"/>
        <v>#NAME?</v>
      </c>
      <c r="MX31" s="1" t="e">
        <f t="shared" ca="1" si="110"/>
        <v>#NAME?</v>
      </c>
      <c r="NA31" s="1">
        <v>1</v>
      </c>
      <c r="NB31" s="1">
        <v>1</v>
      </c>
      <c r="NC31" s="1">
        <v>1</v>
      </c>
      <c r="ND31" s="1">
        <v>0.995</v>
      </c>
      <c r="NE31" s="1">
        <v>0.95499999999999996</v>
      </c>
      <c r="NF31" s="1">
        <v>0.95499999999999996</v>
      </c>
      <c r="NG31" s="1">
        <v>0.95499999999999996</v>
      </c>
      <c r="NH31" s="1">
        <v>0.95499999999999996</v>
      </c>
      <c r="NJ31" s="1">
        <v>0.54890176214414477</v>
      </c>
      <c r="NK31" s="1">
        <v>0.82816994971441871</v>
      </c>
      <c r="NL31" s="1">
        <v>0.96811930911829758</v>
      </c>
      <c r="NM31" s="1">
        <v>0.98493696722202118</v>
      </c>
      <c r="NN31" s="1">
        <v>1</v>
      </c>
      <c r="NO31" s="1">
        <v>1</v>
      </c>
      <c r="NP31" s="1">
        <v>1</v>
      </c>
      <c r="NQ31" s="1">
        <v>1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</row>
    <row r="32" spans="1:390" s="1" customFormat="1" x14ac:dyDescent="0.25">
      <c r="A32" s="1">
        <v>1500</v>
      </c>
      <c r="B32" s="1">
        <v>200</v>
      </c>
      <c r="C32" s="1">
        <v>100</v>
      </c>
      <c r="D32" s="1" t="s">
        <v>352</v>
      </c>
      <c r="E32" s="1">
        <v>45.842837440000004</v>
      </c>
      <c r="F32" s="1">
        <v>2114.187236612393</v>
      </c>
      <c r="G32" s="1">
        <f t="shared" si="0"/>
        <v>12.62149206212689</v>
      </c>
      <c r="H32" s="1" t="e">
        <f t="shared" ca="1" si="91"/>
        <v>#NAME?</v>
      </c>
      <c r="I32" s="1" t="e">
        <f t="shared" ca="1" si="92"/>
        <v>#NAME?</v>
      </c>
      <c r="J32" s="1">
        <f t="shared" si="3"/>
        <v>3.0561891626666667E-4</v>
      </c>
      <c r="K32" s="1" t="e">
        <f t="shared" ca="1" si="93"/>
        <v>#NAME?</v>
      </c>
      <c r="L32" s="1" t="e">
        <f t="shared" ca="1" si="94"/>
        <v>#NAME?</v>
      </c>
      <c r="M32" s="1">
        <v>0</v>
      </c>
      <c r="N32" s="1">
        <v>10993.51</v>
      </c>
      <c r="O32" s="1">
        <v>12083.01</v>
      </c>
      <c r="P32" s="1">
        <v>146137099.63</v>
      </c>
      <c r="Q32" s="1">
        <f t="shared" si="6"/>
        <v>137968.96989998221</v>
      </c>
      <c r="R32" s="1" t="e">
        <f t="shared" ca="1" si="95"/>
        <v>#NAME?</v>
      </c>
      <c r="S32" s="1" t="e">
        <f t="shared" ca="1" si="96"/>
        <v>#NAME?</v>
      </c>
      <c r="T32" s="1">
        <v>149900</v>
      </c>
      <c r="U32" s="2">
        <v>22470010000</v>
      </c>
      <c r="V32" s="2">
        <f t="shared" si="9"/>
        <v>0</v>
      </c>
      <c r="W32" s="2" t="e">
        <f t="shared" ca="1" si="97"/>
        <v>#NAME?</v>
      </c>
      <c r="X32" s="2" t="e">
        <f t="shared" ca="1" si="98"/>
        <v>#NAME?</v>
      </c>
      <c r="Y32" s="2">
        <f t="shared" si="12"/>
        <v>0.9993333333333333</v>
      </c>
      <c r="Z32" s="2" t="e">
        <f t="shared" ca="1" si="99"/>
        <v>#NAME?</v>
      </c>
      <c r="AA32" s="2" t="e">
        <f t="shared" ca="1" si="100"/>
        <v>#NAME?</v>
      </c>
      <c r="AB32" s="2">
        <v>1500</v>
      </c>
      <c r="AC32" s="2">
        <v>2250000</v>
      </c>
      <c r="AD32" s="2">
        <f t="shared" si="30"/>
        <v>1.099103925861713</v>
      </c>
      <c r="AE32" s="2">
        <v>7797</v>
      </c>
      <c r="AF32" s="2">
        <v>7797</v>
      </c>
      <c r="AG32" s="2">
        <v>4057.145</v>
      </c>
      <c r="AH32" s="2">
        <v>16499861.715</v>
      </c>
      <c r="AI32" s="2">
        <v>149900</v>
      </c>
      <c r="AJ32" s="2">
        <v>3869.3449999999998</v>
      </c>
      <c r="AK32" s="2">
        <v>15013141.154999999</v>
      </c>
      <c r="AL32" s="2"/>
      <c r="AM32" s="2"/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1.075</v>
      </c>
      <c r="BA32" s="2">
        <v>1.2250000000000001</v>
      </c>
      <c r="BB32" s="2">
        <v>579.54999999999995</v>
      </c>
      <c r="BC32" s="2">
        <v>492640.16666666669</v>
      </c>
      <c r="BD32" s="2"/>
      <c r="BE32" s="2"/>
      <c r="BF32" s="2"/>
      <c r="BG32" s="2"/>
      <c r="BH32" s="2">
        <v>1.105</v>
      </c>
      <c r="BI32" s="2">
        <v>1.325</v>
      </c>
      <c r="BJ32" s="2">
        <v>1.34</v>
      </c>
      <c r="BK32" s="2">
        <v>2.19</v>
      </c>
      <c r="BL32" s="2">
        <v>1.645</v>
      </c>
      <c r="BM32" s="1">
        <v>3.6150000000000002</v>
      </c>
      <c r="BN32" s="1">
        <v>1.92</v>
      </c>
      <c r="BO32" s="1">
        <v>5.0999999999999996</v>
      </c>
      <c r="BP32" s="1">
        <v>3.4350000000000001</v>
      </c>
      <c r="BQ32" s="1">
        <v>21.135000000000002</v>
      </c>
      <c r="BR32" s="1">
        <v>11.625</v>
      </c>
      <c r="BS32" s="1">
        <v>263.60500000000002</v>
      </c>
      <c r="BT32" s="1">
        <v>37.340000000000003</v>
      </c>
      <c r="BU32" s="1">
        <v>2629.73</v>
      </c>
      <c r="BV32" s="1">
        <v>57908.541666666664</v>
      </c>
      <c r="BW32" s="1">
        <v>4920869361.0916662</v>
      </c>
      <c r="BX32" s="1">
        <f t="shared" si="15"/>
        <v>1.4135999999999997</v>
      </c>
      <c r="BY32" s="1" t="e">
        <f t="shared" ca="1" si="101"/>
        <v>#NAME?</v>
      </c>
      <c r="BZ32" s="1" t="e">
        <f t="shared" ca="1" si="102"/>
        <v>#NAME?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0.6</v>
      </c>
      <c r="CL32" s="1">
        <v>-35068.960935359988</v>
      </c>
      <c r="CM32" s="1">
        <v>-14450.362442880003</v>
      </c>
      <c r="CN32" s="1">
        <v>-7026.1497715200021</v>
      </c>
      <c r="CO32" s="1">
        <v>-3810.4358332800002</v>
      </c>
      <c r="CP32" s="1">
        <v>-935.50743967999995</v>
      </c>
      <c r="CQ32" s="1">
        <v>-100.70199776000001</v>
      </c>
      <c r="CR32" s="1">
        <v>-12.612684639999999</v>
      </c>
      <c r="CS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G32" s="1">
        <v>1</v>
      </c>
      <c r="DH32" s="1">
        <v>1</v>
      </c>
      <c r="DI32" s="1">
        <v>1.0149999999999999</v>
      </c>
      <c r="DJ32" s="1">
        <v>1.0449999999999999</v>
      </c>
      <c r="DK32" s="1">
        <v>1.585</v>
      </c>
      <c r="DL32" s="1">
        <v>3.4950000000000001</v>
      </c>
      <c r="DM32" s="1">
        <v>3.2</v>
      </c>
      <c r="DN32" s="1">
        <v>18.88</v>
      </c>
      <c r="DO32" s="1">
        <v>18.364999999999998</v>
      </c>
      <c r="DP32" s="1">
        <v>820.72500000000002</v>
      </c>
      <c r="DQ32" s="1">
        <v>203.745</v>
      </c>
      <c r="DR32" s="1">
        <v>80147.524999999994</v>
      </c>
      <c r="DS32" s="1">
        <v>614.02158273381292</v>
      </c>
      <c r="DT32" s="1">
        <v>552049.90647482011</v>
      </c>
      <c r="DU32" s="1">
        <v>612.08333333333337</v>
      </c>
      <c r="DV32" s="1">
        <v>613638.75</v>
      </c>
      <c r="EA32" s="1">
        <v>1.415</v>
      </c>
      <c r="EB32" s="1">
        <v>2.5550000000000002</v>
      </c>
      <c r="EC32" s="1">
        <v>20.175000000000001</v>
      </c>
      <c r="ED32" s="1">
        <v>866.10500000000002</v>
      </c>
      <c r="EE32" s="1">
        <v>98.86</v>
      </c>
      <c r="EF32" s="1">
        <v>20199.79</v>
      </c>
      <c r="EG32" s="1">
        <v>266.28500000000003</v>
      </c>
      <c r="EH32" s="1">
        <v>158930.98499999999</v>
      </c>
      <c r="EI32" s="1">
        <v>1785.5650000000001</v>
      </c>
      <c r="EJ32" s="1">
        <v>8017808.1449999996</v>
      </c>
      <c r="EK32" s="1">
        <v>20325.084999999999</v>
      </c>
      <c r="EL32" s="1">
        <v>799768989.11500001</v>
      </c>
      <c r="EM32" s="1">
        <v>61352.208633093527</v>
      </c>
      <c r="EN32" s="1">
        <v>5514475428.2374105</v>
      </c>
      <c r="EO32" s="1">
        <v>61171.166666666664</v>
      </c>
      <c r="EP32" s="1">
        <v>6132193568.666667</v>
      </c>
      <c r="EQ32" s="1">
        <f t="shared" si="18"/>
        <v>1.4135999999999997</v>
      </c>
      <c r="ER32" s="1" t="e">
        <f t="shared" ca="1" si="103"/>
        <v>#NAME?</v>
      </c>
      <c r="ES32" s="1" t="e">
        <f t="shared" ca="1" si="104"/>
        <v>#NAME?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0.69499999999999995</v>
      </c>
      <c r="FC32" s="1">
        <v>0.06</v>
      </c>
      <c r="FE32" s="1">
        <v>-10.357447691628918</v>
      </c>
      <c r="FF32" s="1">
        <v>57.754341152616213</v>
      </c>
      <c r="FG32" s="1">
        <v>87.925773239672495</v>
      </c>
      <c r="FH32" s="1">
        <v>98.477250892940461</v>
      </c>
      <c r="FI32" s="1">
        <v>105.13970034267192</v>
      </c>
      <c r="FJ32" s="1">
        <v>106.61913332831955</v>
      </c>
      <c r="FK32" s="1">
        <v>106.74989644948764</v>
      </c>
      <c r="FL32" s="1">
        <v>106.75752528361598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Z32" s="1">
        <v>1</v>
      </c>
      <c r="GA32" s="1">
        <v>1</v>
      </c>
      <c r="GB32" s="1">
        <v>1</v>
      </c>
      <c r="GC32" s="1">
        <v>1</v>
      </c>
      <c r="GD32" s="1">
        <v>1.1200000000000001</v>
      </c>
      <c r="GE32" s="1">
        <v>1.4</v>
      </c>
      <c r="GF32" s="1">
        <v>2.1850000000000001</v>
      </c>
      <c r="GG32" s="1">
        <v>6.9450000000000003</v>
      </c>
      <c r="GH32" s="1">
        <v>31.545000000000002</v>
      </c>
      <c r="GI32" s="1">
        <v>1989.2950000000001</v>
      </c>
      <c r="GJ32" s="1">
        <v>215.13499999999999</v>
      </c>
      <c r="GK32" s="1">
        <v>91391.684999999998</v>
      </c>
      <c r="GL32" s="1">
        <v>459.12631578947367</v>
      </c>
      <c r="GM32" s="1">
        <v>348758.08421052631</v>
      </c>
      <c r="GN32" s="1">
        <v>459.12631578947367</v>
      </c>
      <c r="GO32" s="1">
        <v>348758.08421052631</v>
      </c>
      <c r="GT32" s="1">
        <v>1.47</v>
      </c>
      <c r="GU32" s="1">
        <v>3.01</v>
      </c>
      <c r="GV32" s="1">
        <v>5.14</v>
      </c>
      <c r="GW32" s="1">
        <v>49.62</v>
      </c>
      <c r="GX32" s="1">
        <v>44.204999999999998</v>
      </c>
      <c r="GY32" s="1">
        <v>3856.3449999999998</v>
      </c>
      <c r="GZ32" s="1">
        <v>168.04</v>
      </c>
      <c r="HA32" s="1">
        <v>51848.08</v>
      </c>
      <c r="HB32" s="1">
        <v>3104.7</v>
      </c>
      <c r="HC32" s="1">
        <v>19573852.329999998</v>
      </c>
      <c r="HD32" s="1">
        <v>21463.514999999999</v>
      </c>
      <c r="HE32" s="1">
        <v>911730533.29499996</v>
      </c>
      <c r="HF32" s="1">
        <v>45859.8</v>
      </c>
      <c r="HG32" s="1">
        <v>3482585346.2105265</v>
      </c>
      <c r="HH32" s="1">
        <v>45859.8</v>
      </c>
      <c r="HI32" s="1">
        <v>3482585346.2105265</v>
      </c>
      <c r="HJ32" s="1">
        <f t="shared" si="21"/>
        <v>1.4135999999999997</v>
      </c>
      <c r="HK32" s="1" t="e">
        <f t="shared" ca="1" si="105"/>
        <v>#NAME?</v>
      </c>
      <c r="HL32" s="1" t="e">
        <f t="shared" ca="1" si="106"/>
        <v>#NAME?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0.95</v>
      </c>
      <c r="HV32" s="1">
        <v>0.95</v>
      </c>
      <c r="HX32" s="1">
        <v>-38.257482780788358</v>
      </c>
      <c r="HY32" s="1">
        <v>-21.260165214519326</v>
      </c>
      <c r="HZ32" s="1">
        <v>-8.5954484955119472</v>
      </c>
      <c r="IA32" s="1">
        <v>-4.0550961562658649</v>
      </c>
      <c r="IB32" s="1">
        <v>-0.79549509619432313</v>
      </c>
      <c r="IC32" s="1">
        <v>-5.1514441455894212E-2</v>
      </c>
      <c r="ID32" s="1">
        <v>0</v>
      </c>
      <c r="IE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S32" s="1">
        <v>1</v>
      </c>
      <c r="IT32" s="1">
        <v>1</v>
      </c>
      <c r="IU32" s="1">
        <v>1.2250000000000001</v>
      </c>
      <c r="IV32" s="1">
        <v>1.7350000000000001</v>
      </c>
      <c r="IW32" s="1">
        <v>9.7200000000000006</v>
      </c>
      <c r="IX32" s="1">
        <v>207.15</v>
      </c>
      <c r="IY32" s="1">
        <v>23.33</v>
      </c>
      <c r="IZ32" s="1">
        <v>1329.18</v>
      </c>
      <c r="JA32" s="1">
        <v>119.655</v>
      </c>
      <c r="JB32" s="1">
        <v>28165.685000000001</v>
      </c>
      <c r="JC32" s="1">
        <v>459.12631578947367</v>
      </c>
      <c r="JD32" s="1">
        <v>348758.08421052631</v>
      </c>
      <c r="JE32" s="1">
        <v>459.12631578947367</v>
      </c>
      <c r="JF32" s="1">
        <v>348758.08421052631</v>
      </c>
      <c r="JG32" s="1">
        <v>459.12631578947367</v>
      </c>
      <c r="JH32" s="1">
        <v>348758.08421052631</v>
      </c>
      <c r="JM32" s="1">
        <v>6.59</v>
      </c>
      <c r="JN32" s="1">
        <v>75.5</v>
      </c>
      <c r="JO32" s="1">
        <v>59.7</v>
      </c>
      <c r="JP32" s="1">
        <v>6801.84</v>
      </c>
      <c r="JQ32" s="1">
        <v>922.92499999999995</v>
      </c>
      <c r="JR32" s="1">
        <v>1976461.0049999999</v>
      </c>
      <c r="JS32" s="1">
        <v>2281.25</v>
      </c>
      <c r="JT32" s="1">
        <v>13049239.59</v>
      </c>
      <c r="JU32" s="1">
        <v>11917.47</v>
      </c>
      <c r="JV32" s="1">
        <v>280476180.66000003</v>
      </c>
      <c r="JW32" s="1">
        <v>45859.8</v>
      </c>
      <c r="JX32" s="1">
        <v>3482585346.2105265</v>
      </c>
      <c r="JY32" s="1">
        <v>45859.8</v>
      </c>
      <c r="JZ32" s="1">
        <v>3482585346.2105265</v>
      </c>
      <c r="KA32" s="1">
        <v>45859.8</v>
      </c>
      <c r="KB32" s="1">
        <v>3482585346.2105265</v>
      </c>
      <c r="KC32" s="1">
        <f t="shared" si="24"/>
        <v>1.4135999999999997</v>
      </c>
      <c r="KD32" s="1" t="e">
        <f t="shared" ca="1" si="107"/>
        <v>#NAME?</v>
      </c>
      <c r="KE32" s="1" t="e">
        <f t="shared" ca="1" si="108"/>
        <v>#NAME?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0.95</v>
      </c>
      <c r="KN32" s="1">
        <v>0.95</v>
      </c>
      <c r="KO32" s="1">
        <v>0.95</v>
      </c>
      <c r="KQ32" s="1">
        <v>13.580632937675297</v>
      </c>
      <c r="KR32" s="1">
        <v>16.721973549602449</v>
      </c>
      <c r="KS32" s="1">
        <v>18.954494585010345</v>
      </c>
      <c r="KT32" s="1">
        <v>19.518189702270284</v>
      </c>
      <c r="KU32" s="1">
        <v>19.900762353831951</v>
      </c>
      <c r="KV32" s="1">
        <v>20</v>
      </c>
      <c r="KW32" s="1">
        <v>20</v>
      </c>
      <c r="KX32" s="1">
        <v>20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L32" s="1">
        <v>1.825</v>
      </c>
      <c r="LM32" s="1">
        <v>5.6749999999999998</v>
      </c>
      <c r="LN32" s="1">
        <v>28.024999999999999</v>
      </c>
      <c r="LO32" s="1">
        <v>1959.2550000000001</v>
      </c>
      <c r="LP32" s="1">
        <v>193.005</v>
      </c>
      <c r="LQ32" s="1">
        <v>69957.865000000005</v>
      </c>
      <c r="LR32" s="1">
        <v>257.78391959798995</v>
      </c>
      <c r="LS32" s="1">
        <v>128630.88944723619</v>
      </c>
      <c r="LT32" s="1">
        <v>433.42162162162163</v>
      </c>
      <c r="LU32" s="1">
        <v>316275.33513513516</v>
      </c>
      <c r="LV32" s="1">
        <v>433.42162162162163</v>
      </c>
      <c r="LW32" s="1">
        <v>316275.33513513516</v>
      </c>
      <c r="LX32" s="1">
        <v>433.42162162162163</v>
      </c>
      <c r="LY32" s="1">
        <v>316275.33513513516</v>
      </c>
      <c r="LZ32" s="1">
        <v>433.42162162162163</v>
      </c>
      <c r="MA32" s="1">
        <v>316275.33513513516</v>
      </c>
      <c r="MF32" s="1">
        <v>124.1</v>
      </c>
      <c r="MG32" s="1">
        <v>38477.599999999999</v>
      </c>
      <c r="MH32" s="1">
        <v>2754.5</v>
      </c>
      <c r="MI32" s="1">
        <v>19345988.440000001</v>
      </c>
      <c r="MJ32" s="1">
        <v>19251.435000000001</v>
      </c>
      <c r="MK32" s="1">
        <v>697896713.01499999</v>
      </c>
      <c r="ML32" s="1">
        <v>25727.020100502512</v>
      </c>
      <c r="MM32" s="1">
        <v>1283662732.1658292</v>
      </c>
      <c r="MN32" s="1">
        <v>43288.335135135138</v>
      </c>
      <c r="MO32" s="1">
        <v>3158000177.4054055</v>
      </c>
      <c r="MP32" s="1">
        <v>43288.335135135138</v>
      </c>
      <c r="MQ32" s="1">
        <v>3158000177.4054055</v>
      </c>
      <c r="MR32" s="1">
        <v>43288.335135135138</v>
      </c>
      <c r="MS32" s="1">
        <v>3158000177.4054055</v>
      </c>
      <c r="MT32" s="1">
        <v>43288.335135135138</v>
      </c>
      <c r="MU32" s="1">
        <v>3158000177.4054055</v>
      </c>
      <c r="MV32" s="1">
        <f t="shared" si="27"/>
        <v>1.4135999999999997</v>
      </c>
      <c r="MW32" s="1" t="e">
        <f t="shared" ca="1" si="109"/>
        <v>#NAME?</v>
      </c>
      <c r="MX32" s="1" t="e">
        <f t="shared" ca="1" si="110"/>
        <v>#NAME?</v>
      </c>
      <c r="NA32" s="1">
        <v>1</v>
      </c>
      <c r="NB32" s="1">
        <v>1</v>
      </c>
      <c r="NC32" s="1">
        <v>1</v>
      </c>
      <c r="ND32" s="1">
        <v>0.995</v>
      </c>
      <c r="NE32" s="1">
        <v>0.92500000000000004</v>
      </c>
      <c r="NF32" s="1">
        <v>0.92500000000000004</v>
      </c>
      <c r="NG32" s="1">
        <v>0.92500000000000004</v>
      </c>
      <c r="NH32" s="1">
        <v>0.92500000000000004</v>
      </c>
      <c r="NJ32" s="1">
        <v>0.55217958898703889</v>
      </c>
      <c r="NK32" s="1">
        <v>0.82302437776479576</v>
      </c>
      <c r="NL32" s="1">
        <v>0.96459276837422048</v>
      </c>
      <c r="NM32" s="1">
        <v>0.98303244583629934</v>
      </c>
      <c r="NN32" s="1">
        <v>1</v>
      </c>
      <c r="NO32" s="1">
        <v>1</v>
      </c>
      <c r="NP32" s="1">
        <v>1</v>
      </c>
      <c r="NQ32" s="1">
        <v>1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</row>
    <row r="33" spans="1:390" s="1" customFormat="1" x14ac:dyDescent="0.25">
      <c r="A33" s="1">
        <v>1550</v>
      </c>
      <c r="B33" s="1">
        <v>200</v>
      </c>
      <c r="C33" s="1">
        <v>100</v>
      </c>
      <c r="D33" s="1" t="s">
        <v>342</v>
      </c>
      <c r="E33" s="1">
        <v>48.53199936499999</v>
      </c>
      <c r="F33" s="1">
        <v>2362.230018592144</v>
      </c>
      <c r="G33" s="1">
        <f t="shared" ref="G33:G42" si="111">F33-E33*E33</f>
        <v>6.8750562277846257</v>
      </c>
      <c r="H33" s="1" t="e">
        <f t="shared" ref="H33:H42" ca="1" si="112">E33-КОРЕНЬ(G33)/КОРЕНЬ(B33)*$B$1</f>
        <v>#NAME?</v>
      </c>
      <c r="I33" s="1" t="e">
        <f t="shared" ref="I33:I42" ca="1" si="113">E33+КОРЕНЬ(G33)/КОРЕНЬ(B33)*$B$1</f>
        <v>#NAME?</v>
      </c>
      <c r="J33" s="1">
        <f t="shared" ref="J33:J42" si="114">E33/(A33*C33)</f>
        <v>3.1310967332258058E-4</v>
      </c>
      <c r="K33" s="1" t="e">
        <f t="shared" ref="K33:K42" ca="1" si="115">J33-КОРЕНЬ(G33)/КОРЕНЬ(B33)*$B$1</f>
        <v>#NAME?</v>
      </c>
      <c r="L33" s="1" t="e">
        <f t="shared" ref="L33:L42" ca="1" si="116">J33+КОРЕНЬ(G33)/КОРЕНЬ(B33)*$B$1</f>
        <v>#NAME?</v>
      </c>
      <c r="M33" s="1">
        <v>0</v>
      </c>
      <c r="N33" s="1">
        <v>11644.725</v>
      </c>
      <c r="O33" s="1">
        <v>12834.87</v>
      </c>
      <c r="P33" s="1">
        <v>164895702.05000001</v>
      </c>
      <c r="Q33" s="1">
        <f t="shared" ref="Q33:Q42" si="117">P33-O33*O33</f>
        <v>161814.133100003</v>
      </c>
      <c r="R33" s="1" t="e">
        <f t="shared" ref="R33:R42" ca="1" si="118">O33-КОРЕНЬ(Q33)/КОРЕНЬ(B33)*$B$1</f>
        <v>#NAME?</v>
      </c>
      <c r="S33" s="1" t="e">
        <f t="shared" ref="S33:S42" ca="1" si="119">O33+КОРЕНЬ(Q33)/КОРЕНЬ(B33)*$B$1</f>
        <v>#NAME?</v>
      </c>
      <c r="T33" s="1">
        <v>154900</v>
      </c>
      <c r="U33" s="2">
        <v>23994010000</v>
      </c>
      <c r="V33" s="2">
        <f t="shared" ref="V33:V42" si="120">U33-T33*T33</f>
        <v>0</v>
      </c>
      <c r="W33" s="2" t="e">
        <f t="shared" ref="W33:W42" ca="1" si="121">T33-КОРЕНЬ(V33)/КОРЕНЬ(B33)*$B$1</f>
        <v>#NAME?</v>
      </c>
      <c r="X33" s="2" t="e">
        <f t="shared" ref="X33:X42" ca="1" si="122">T33+КОРЕНЬ(V33)/КОРЕНЬ(B33)*$B$1</f>
        <v>#NAME?</v>
      </c>
      <c r="Y33" s="2">
        <f t="shared" ref="Y33:Y42" si="123">T33/(A33*C33)</f>
        <v>0.99935483870967745</v>
      </c>
      <c r="Z33" s="2" t="e">
        <f t="shared" ref="Z33:Z42" ca="1" si="124">Y33-КОРЕНЬ(V33)/КОРЕНЬ(B33)*$B$1</f>
        <v>#NAME?</v>
      </c>
      <c r="AA33" s="2" t="e">
        <f t="shared" ref="AA33:AA42" ca="1" si="125">Y33+КОРЕНЬ(V33)/КОРЕНЬ(B33)*$B$1</f>
        <v>#NAME?</v>
      </c>
      <c r="AB33" s="2">
        <v>1550</v>
      </c>
      <c r="AC33" s="2">
        <v>2402500</v>
      </c>
      <c r="AD33" s="2">
        <f t="shared" si="30"/>
        <v>1.1022046463098099</v>
      </c>
      <c r="AE33" s="2">
        <v>7797</v>
      </c>
      <c r="AF33" s="2">
        <v>7797</v>
      </c>
      <c r="AG33" s="2">
        <v>4131.4799999999996</v>
      </c>
      <c r="AH33" s="2">
        <v>17107427.41</v>
      </c>
      <c r="AI33" s="2">
        <v>154900</v>
      </c>
      <c r="AJ33" s="2">
        <v>3947.2</v>
      </c>
      <c r="AK33" s="2">
        <v>15621770.140000001</v>
      </c>
      <c r="AL33" s="2"/>
      <c r="AM33" s="2"/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1.07</v>
      </c>
      <c r="BA33" s="2">
        <v>1.21</v>
      </c>
      <c r="BB33" s="2">
        <v>596.63302752293578</v>
      </c>
      <c r="BC33" s="2">
        <v>506302.02752293576</v>
      </c>
      <c r="BD33" s="2"/>
      <c r="BE33" s="2"/>
      <c r="BF33" s="2"/>
      <c r="BG33" s="2"/>
      <c r="BH33" s="2">
        <v>1.085</v>
      </c>
      <c r="BI33" s="2">
        <v>1.2549999999999999</v>
      </c>
      <c r="BJ33" s="2">
        <v>1.33</v>
      </c>
      <c r="BK33" s="2">
        <v>2.19</v>
      </c>
      <c r="BL33" s="2">
        <v>1.75</v>
      </c>
      <c r="BM33" s="1">
        <v>4.17</v>
      </c>
      <c r="BN33" s="1">
        <v>2.1850000000000001</v>
      </c>
      <c r="BO33" s="1">
        <v>6.8449999999999998</v>
      </c>
      <c r="BP33" s="1">
        <v>3.5049999999999999</v>
      </c>
      <c r="BQ33" s="1">
        <v>20.324999999999999</v>
      </c>
      <c r="BR33" s="1">
        <v>10.515000000000001</v>
      </c>
      <c r="BS33" s="1">
        <v>202.375</v>
      </c>
      <c r="BT33" s="1">
        <v>36.24</v>
      </c>
      <c r="BU33" s="1">
        <v>2482.41</v>
      </c>
      <c r="BV33" s="1">
        <v>59614.064220183485</v>
      </c>
      <c r="BW33" s="1">
        <v>5057010266.7431192</v>
      </c>
      <c r="BX33" s="1">
        <f t="shared" ref="BX33:BX42" si="126">BO33-BN33*BN33</f>
        <v>2.0707749999999994</v>
      </c>
      <c r="BY33" s="1" t="e">
        <f t="shared" ref="BY33:BY42" ca="1" si="127">BN33-КОРЕНЬ(BP33)/КОРЕНЬ(B33)*$B$1</f>
        <v>#NAME?</v>
      </c>
      <c r="BZ33" s="1" t="e">
        <f t="shared" ref="BZ33:BZ42" ca="1" si="128">BN33+КОРЕНЬ(BP33)/КОРЕНЬ(B33)*$B$1</f>
        <v>#NAME?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0.54500000000000004</v>
      </c>
      <c r="CL33" s="1">
        <v>-37337.09694512</v>
      </c>
      <c r="CM33" s="1">
        <v>-19512.410915359993</v>
      </c>
      <c r="CN33" s="1">
        <v>-7135.9614339199979</v>
      </c>
      <c r="CO33" s="1">
        <v>-3595.5540035199992</v>
      </c>
      <c r="CP33" s="1">
        <v>-974.10275872000045</v>
      </c>
      <c r="CQ33" s="1">
        <v>-101.51690128</v>
      </c>
      <c r="CR33" s="1">
        <v>-12.587889600000004</v>
      </c>
      <c r="CS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G33" s="1">
        <v>1</v>
      </c>
      <c r="DH33" s="1">
        <v>1</v>
      </c>
      <c r="DI33" s="1">
        <v>1</v>
      </c>
      <c r="DJ33" s="1">
        <v>1</v>
      </c>
      <c r="DK33" s="1">
        <v>1.5</v>
      </c>
      <c r="DL33" s="1">
        <v>2.98</v>
      </c>
      <c r="DM33" s="1">
        <v>3.13</v>
      </c>
      <c r="DN33" s="1">
        <v>17.21</v>
      </c>
      <c r="DO33" s="1">
        <v>15.605</v>
      </c>
      <c r="DP33" s="1">
        <v>636.36500000000001</v>
      </c>
      <c r="DQ33" s="1">
        <v>157.19999999999999</v>
      </c>
      <c r="DR33" s="1">
        <v>53467.4</v>
      </c>
      <c r="DS33" s="1">
        <v>617.03546099290782</v>
      </c>
      <c r="DT33" s="1">
        <v>546948.92198581563</v>
      </c>
      <c r="DU33" s="1">
        <v>407.72727272727275</v>
      </c>
      <c r="DV33" s="1">
        <v>373373.36363636365</v>
      </c>
      <c r="EA33" s="1">
        <v>1.4750000000000001</v>
      </c>
      <c r="EB33" s="1">
        <v>2.8849999999999998</v>
      </c>
      <c r="EC33" s="1">
        <v>17.815000000000001</v>
      </c>
      <c r="ED33" s="1">
        <v>541.64499999999998</v>
      </c>
      <c r="EE33" s="1">
        <v>91.185000000000002</v>
      </c>
      <c r="EF33" s="1">
        <v>16062.934999999999</v>
      </c>
      <c r="EG33" s="1">
        <v>261.565</v>
      </c>
      <c r="EH33" s="1">
        <v>143802.20499999999</v>
      </c>
      <c r="EI33" s="1">
        <v>1509.01</v>
      </c>
      <c r="EJ33" s="1">
        <v>6214149.6699999999</v>
      </c>
      <c r="EK33" s="1">
        <v>15671.985000000001</v>
      </c>
      <c r="EL33" s="1">
        <v>533288145.995</v>
      </c>
      <c r="EM33" s="1">
        <v>61652.652482269506</v>
      </c>
      <c r="EN33" s="1">
        <v>5462853924.2553196</v>
      </c>
      <c r="EO33" s="1">
        <v>40730.727272727272</v>
      </c>
      <c r="EP33" s="1">
        <v>3730127799.818182</v>
      </c>
      <c r="EQ33" s="1">
        <f t="shared" ref="EQ33:EQ42" si="129">BO33-BN33*BN33</f>
        <v>2.0707749999999994</v>
      </c>
      <c r="ER33" s="1" t="e">
        <f t="shared" ref="ER33:ER42" ca="1" si="130">BN33-КОРЕНЬ(BP33)/КОРЕНЬ(B33)*$B$1</f>
        <v>#NAME?</v>
      </c>
      <c r="ES33" s="1" t="e">
        <f t="shared" ref="ES33:ES42" ca="1" si="131">BN33+КОРЕНЬ(BP33)/КОРЕНЬ(B33)*$B$1</f>
        <v>#NAME?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0.70499999999999996</v>
      </c>
      <c r="FC33" s="1">
        <v>5.5E-2</v>
      </c>
      <c r="FE33" s="1">
        <v>-10.576565992408495</v>
      </c>
      <c r="FF33" s="1">
        <v>54.669383635454594</v>
      </c>
      <c r="FG33" s="1">
        <v>88.349721161155017</v>
      </c>
      <c r="FH33" s="1">
        <v>98.75786225242517</v>
      </c>
      <c r="FI33" s="1">
        <v>105.13192284046255</v>
      </c>
      <c r="FJ33" s="1">
        <v>106.60902029213027</v>
      </c>
      <c r="FK33" s="1">
        <v>106.74993597601555</v>
      </c>
      <c r="FL33" s="1">
        <v>106.75752528361599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Z33" s="1">
        <v>1</v>
      </c>
      <c r="GA33" s="1">
        <v>1</v>
      </c>
      <c r="GB33" s="1">
        <v>1</v>
      </c>
      <c r="GC33" s="1">
        <v>1</v>
      </c>
      <c r="GD33" s="1">
        <v>1.1100000000000001</v>
      </c>
      <c r="GE33" s="1">
        <v>1.36</v>
      </c>
      <c r="GF33" s="1">
        <v>1.98</v>
      </c>
      <c r="GG33" s="1">
        <v>5.31</v>
      </c>
      <c r="GH33" s="1">
        <v>29.3</v>
      </c>
      <c r="GI33" s="1">
        <v>1550.89</v>
      </c>
      <c r="GJ33" s="1">
        <v>191.17</v>
      </c>
      <c r="GK33" s="1">
        <v>70081.63</v>
      </c>
      <c r="GL33" s="1">
        <v>405.66492146596858</v>
      </c>
      <c r="GM33" s="1">
        <v>304680.10471204191</v>
      </c>
      <c r="GN33" s="1">
        <v>405.66492146596858</v>
      </c>
      <c r="GO33" s="1">
        <v>304680.10471204191</v>
      </c>
      <c r="GT33" s="1">
        <v>1.5249999999999999</v>
      </c>
      <c r="GU33" s="1">
        <v>3.0550000000000002</v>
      </c>
      <c r="GV33" s="1">
        <v>5.36</v>
      </c>
      <c r="GW33" s="1">
        <v>45.53</v>
      </c>
      <c r="GX33" s="1">
        <v>43.03</v>
      </c>
      <c r="GY33" s="1">
        <v>3739.81</v>
      </c>
      <c r="GZ33" s="1">
        <v>142.04499999999999</v>
      </c>
      <c r="HA33" s="1">
        <v>35080.605000000003</v>
      </c>
      <c r="HB33" s="1">
        <v>2881.16</v>
      </c>
      <c r="HC33" s="1">
        <v>15235504.67</v>
      </c>
      <c r="HD33" s="1">
        <v>19068.759999999998</v>
      </c>
      <c r="HE33" s="1">
        <v>699082992.65999997</v>
      </c>
      <c r="HF33" s="1">
        <v>40518.120418848164</v>
      </c>
      <c r="HG33" s="1">
        <v>3043138207.4293194</v>
      </c>
      <c r="HH33" s="1">
        <v>40518.120418848164</v>
      </c>
      <c r="HI33" s="1">
        <v>3043138207.4293194</v>
      </c>
      <c r="HJ33" s="1">
        <f t="shared" ref="HJ33:HJ42" si="132">BO33-BN33*BN33</f>
        <v>2.0707749999999994</v>
      </c>
      <c r="HK33" s="1" t="e">
        <f t="shared" ref="HK33:HK42" ca="1" si="133">BN33-КОРЕНЬ(BP33)/КОРЕНЬ(B33)*$B$1</f>
        <v>#NAME?</v>
      </c>
      <c r="HL33" s="1" t="e">
        <f t="shared" ref="HL33:HL42" ca="1" si="134">BN33+КОРЕНЬ(BP33)/КОРЕНЬ(B33)*$B$1</f>
        <v>#NAME?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0.95499999999999996</v>
      </c>
      <c r="HV33" s="1">
        <v>0.95499999999999996</v>
      </c>
      <c r="HX33" s="1">
        <v>-40.093225429568534</v>
      </c>
      <c r="HY33" s="1">
        <v>-22.68182393772911</v>
      </c>
      <c r="HZ33" s="1">
        <v>-8.346047773195421</v>
      </c>
      <c r="IA33" s="1">
        <v>-4.1033534855938685</v>
      </c>
      <c r="IB33" s="1">
        <v>-0.74690522555855021</v>
      </c>
      <c r="IC33" s="1">
        <v>-4.8740586915961448E-2</v>
      </c>
      <c r="ID33" s="1">
        <v>0</v>
      </c>
      <c r="IE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S33" s="1">
        <v>1</v>
      </c>
      <c r="IT33" s="1">
        <v>1</v>
      </c>
      <c r="IU33" s="1">
        <v>1.23</v>
      </c>
      <c r="IV33" s="1">
        <v>1.77</v>
      </c>
      <c r="IW33" s="1">
        <v>8.4049999999999994</v>
      </c>
      <c r="IX33" s="1">
        <v>148.63499999999999</v>
      </c>
      <c r="IY33" s="1">
        <v>23.28</v>
      </c>
      <c r="IZ33" s="1">
        <v>1408.96</v>
      </c>
      <c r="JA33" s="1">
        <v>108.61</v>
      </c>
      <c r="JB33" s="1">
        <v>25845.02</v>
      </c>
      <c r="JC33" s="1">
        <v>405.66492146596858</v>
      </c>
      <c r="JD33" s="1">
        <v>304680.10471204191</v>
      </c>
      <c r="JE33" s="1">
        <v>405.66492146596858</v>
      </c>
      <c r="JF33" s="1">
        <v>304680.10471204191</v>
      </c>
      <c r="JG33" s="1">
        <v>405.66492146596858</v>
      </c>
      <c r="JH33" s="1">
        <v>304680.10471204191</v>
      </c>
      <c r="JM33" s="1">
        <v>6.915</v>
      </c>
      <c r="JN33" s="1">
        <v>82.185000000000002</v>
      </c>
      <c r="JO33" s="1">
        <v>59.174999999999997</v>
      </c>
      <c r="JP33" s="1">
        <v>6828.125</v>
      </c>
      <c r="JQ33" s="1">
        <v>789.08500000000004</v>
      </c>
      <c r="JR33" s="1">
        <v>1405092.325</v>
      </c>
      <c r="JS33" s="1">
        <v>2278.6849999999999</v>
      </c>
      <c r="JT33" s="1">
        <v>13877092.725</v>
      </c>
      <c r="JU33" s="1">
        <v>10810.184999999999</v>
      </c>
      <c r="JV33" s="1">
        <v>257422536.565</v>
      </c>
      <c r="JW33" s="1">
        <v>40518.120418848164</v>
      </c>
      <c r="JX33" s="1">
        <v>3043138207.4293194</v>
      </c>
      <c r="JY33" s="1">
        <v>40518.120418848164</v>
      </c>
      <c r="JZ33" s="1">
        <v>3043138207.4293194</v>
      </c>
      <c r="KA33" s="1">
        <v>40518.120418848164</v>
      </c>
      <c r="KB33" s="1">
        <v>3043138207.4293194</v>
      </c>
      <c r="KC33" s="1">
        <f t="shared" ref="KC33:KC42" si="135">BO33-BN33*BN33</f>
        <v>2.0707749999999994</v>
      </c>
      <c r="KD33" s="1" t="e">
        <f t="shared" ref="KD33:KD42" ca="1" si="136">BN33-КОРЕНЬ(BP33)/КОРЕНЬ(B33)*$B$1</f>
        <v>#NAME?</v>
      </c>
      <c r="KE33" s="1" t="e">
        <f t="shared" ref="KE33:KE42" ca="1" si="137">BN33+КОРЕНЬ(BP33)/КОРЕНЬ(B33)*$B$1</f>
        <v>#NAME?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0.95499999999999996</v>
      </c>
      <c r="KN33" s="1">
        <v>0.95499999999999996</v>
      </c>
      <c r="KO33" s="1">
        <v>0.95499999999999996</v>
      </c>
      <c r="KQ33" s="1">
        <v>13.556619844593238</v>
      </c>
      <c r="KR33" s="1">
        <v>16.633956843733174</v>
      </c>
      <c r="KS33" s="1">
        <v>18.93012728584857</v>
      </c>
      <c r="KT33" s="1">
        <v>19.542174319892268</v>
      </c>
      <c r="KU33" s="1">
        <v>19.911667481170014</v>
      </c>
      <c r="KV33" s="1">
        <v>20</v>
      </c>
      <c r="KW33" s="1">
        <v>20</v>
      </c>
      <c r="KX33" s="1">
        <v>20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L33" s="1">
        <v>1.71</v>
      </c>
      <c r="LM33" s="1">
        <v>4.12</v>
      </c>
      <c r="LN33" s="1">
        <v>26.74</v>
      </c>
      <c r="LO33" s="1">
        <v>1544.19</v>
      </c>
      <c r="LP33" s="1">
        <v>229.11</v>
      </c>
      <c r="LQ33" s="1">
        <v>96372.78</v>
      </c>
      <c r="LR33" s="1">
        <v>321.61</v>
      </c>
      <c r="LS33" s="1">
        <v>175199.39</v>
      </c>
      <c r="LT33" s="1">
        <v>451.68783068783068</v>
      </c>
      <c r="LU33" s="1">
        <v>323574.74603174604</v>
      </c>
      <c r="LV33" s="1">
        <v>451.68783068783068</v>
      </c>
      <c r="LW33" s="1">
        <v>323574.74603174604</v>
      </c>
      <c r="LX33" s="1">
        <v>451.68783068783068</v>
      </c>
      <c r="LY33" s="1">
        <v>323574.74603174604</v>
      </c>
      <c r="LZ33" s="1">
        <v>451.68783068783068</v>
      </c>
      <c r="MA33" s="1">
        <v>323574.74603174604</v>
      </c>
      <c r="MF33" s="1">
        <v>113.4</v>
      </c>
      <c r="MG33" s="1">
        <v>25850.83</v>
      </c>
      <c r="MH33" s="1">
        <v>2622.18</v>
      </c>
      <c r="MI33" s="1">
        <v>15170705.24</v>
      </c>
      <c r="MJ33" s="1">
        <v>22864.215</v>
      </c>
      <c r="MK33" s="1">
        <v>961569890.35500002</v>
      </c>
      <c r="ML33" s="1">
        <v>32114.064999999999</v>
      </c>
      <c r="MM33" s="1">
        <v>1748987445.5050001</v>
      </c>
      <c r="MN33" s="1">
        <v>45120.613756613755</v>
      </c>
      <c r="MO33" s="1">
        <v>3231433628.3068781</v>
      </c>
      <c r="MP33" s="1">
        <v>45120.613756613755</v>
      </c>
      <c r="MQ33" s="1">
        <v>3231433628.3068781</v>
      </c>
      <c r="MR33" s="1">
        <v>45120.613756613755</v>
      </c>
      <c r="MS33" s="1">
        <v>3231433628.3068781</v>
      </c>
      <c r="MT33" s="1">
        <v>45120.613756613755</v>
      </c>
      <c r="MU33" s="1">
        <v>3231433628.3068781</v>
      </c>
      <c r="MV33" s="1">
        <f t="shared" ref="MV33:MV42" si="138">BO33-BN33*BN33</f>
        <v>2.0707749999999994</v>
      </c>
      <c r="MW33" s="1" t="e">
        <f t="shared" ref="MW33:MW42" ca="1" si="139">BN33-КОРЕНЬ(BP33)/КОРЕНЬ(B33)*$B$1</f>
        <v>#NAME?</v>
      </c>
      <c r="MX33" s="1" t="e">
        <f t="shared" ref="MX33:MX42" ca="1" si="140">BN33+КОРЕНЬ(BP33)/КОРЕНЬ(B33)*$B$1</f>
        <v>#NAME?</v>
      </c>
      <c r="NA33" s="1">
        <v>1</v>
      </c>
      <c r="NB33" s="1">
        <v>1</v>
      </c>
      <c r="NC33" s="1">
        <v>1</v>
      </c>
      <c r="ND33" s="1">
        <v>1</v>
      </c>
      <c r="NE33" s="1">
        <v>0.94499999999999995</v>
      </c>
      <c r="NF33" s="1">
        <v>0.94499999999999995</v>
      </c>
      <c r="NG33" s="1">
        <v>0.94499999999999995</v>
      </c>
      <c r="NH33" s="1">
        <v>0.94499999999999995</v>
      </c>
      <c r="NJ33" s="1">
        <v>0.5418153474248657</v>
      </c>
      <c r="NK33" s="1">
        <v>0.83000940247187327</v>
      </c>
      <c r="NL33" s="1">
        <v>0.96278895379268248</v>
      </c>
      <c r="NM33" s="1">
        <v>0.98432319192089535</v>
      </c>
      <c r="NN33" s="1">
        <v>1</v>
      </c>
      <c r="NO33" s="1">
        <v>1</v>
      </c>
      <c r="NP33" s="1">
        <v>1</v>
      </c>
      <c r="NQ33" s="1">
        <v>1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</row>
    <row r="34" spans="1:390" s="1" customFormat="1" x14ac:dyDescent="0.25">
      <c r="A34" s="1">
        <v>1600</v>
      </c>
      <c r="B34" s="1">
        <v>200</v>
      </c>
      <c r="C34" s="1">
        <v>100</v>
      </c>
      <c r="D34" s="1" t="s">
        <v>343</v>
      </c>
      <c r="E34" s="1">
        <v>50.529053129999994</v>
      </c>
      <c r="F34" s="1">
        <v>2560.7507245288034</v>
      </c>
      <c r="G34" s="1">
        <f t="shared" si="111"/>
        <v>7.5655143144413159</v>
      </c>
      <c r="H34" s="1" t="e">
        <f t="shared" ca="1" si="112"/>
        <v>#NAME?</v>
      </c>
      <c r="I34" s="1" t="e">
        <f t="shared" ca="1" si="113"/>
        <v>#NAME?</v>
      </c>
      <c r="J34" s="1">
        <f t="shared" si="114"/>
        <v>3.1580658206249994E-4</v>
      </c>
      <c r="K34" s="1" t="e">
        <f t="shared" ca="1" si="115"/>
        <v>#NAME?</v>
      </c>
      <c r="L34" s="1" t="e">
        <f t="shared" ca="1" si="116"/>
        <v>#NAME?</v>
      </c>
      <c r="M34" s="1">
        <v>0</v>
      </c>
      <c r="N34" s="1">
        <v>12312.415000000001</v>
      </c>
      <c r="O34" s="1">
        <v>13609.434999999999</v>
      </c>
      <c r="P34" s="1">
        <v>185355873.51499999</v>
      </c>
      <c r="Q34" s="1">
        <f t="shared" si="117"/>
        <v>139152.49577501416</v>
      </c>
      <c r="R34" s="1" t="e">
        <f t="shared" ca="1" si="118"/>
        <v>#NAME?</v>
      </c>
      <c r="S34" s="1" t="e">
        <f t="shared" ca="1" si="119"/>
        <v>#NAME?</v>
      </c>
      <c r="T34" s="1">
        <v>159900</v>
      </c>
      <c r="U34" s="2">
        <v>25568010000</v>
      </c>
      <c r="V34" s="2">
        <f t="shared" si="120"/>
        <v>0</v>
      </c>
      <c r="W34" s="2" t="e">
        <f t="shared" ca="1" si="121"/>
        <v>#NAME?</v>
      </c>
      <c r="X34" s="2" t="e">
        <f t="shared" ca="1" si="122"/>
        <v>#NAME?</v>
      </c>
      <c r="Y34" s="2">
        <f t="shared" si="123"/>
        <v>0.99937500000000001</v>
      </c>
      <c r="Z34" s="2" t="e">
        <f t="shared" ca="1" si="124"/>
        <v>#NAME?</v>
      </c>
      <c r="AA34" s="2" t="e">
        <f t="shared" ca="1" si="125"/>
        <v>#NAME?</v>
      </c>
      <c r="AB34" s="2">
        <v>1600</v>
      </c>
      <c r="AC34" s="2">
        <v>2560000</v>
      </c>
      <c r="AD34" s="2">
        <f t="shared" si="30"/>
        <v>1.1053424531255647</v>
      </c>
      <c r="AE34" s="2">
        <v>7797</v>
      </c>
      <c r="AF34" s="2">
        <v>7797</v>
      </c>
      <c r="AG34" s="2">
        <v>4219.4849999999997</v>
      </c>
      <c r="AH34" s="2">
        <v>17839877.605</v>
      </c>
      <c r="AI34" s="2">
        <v>159900</v>
      </c>
      <c r="AJ34" s="2">
        <v>4039.835</v>
      </c>
      <c r="AK34" s="2">
        <v>16358749.564999999</v>
      </c>
      <c r="AL34" s="2"/>
      <c r="AM34" s="2"/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1.0649999999999999</v>
      </c>
      <c r="BA34" s="2">
        <v>1.1950000000000001</v>
      </c>
      <c r="BB34" s="2">
        <v>635.76271186440681</v>
      </c>
      <c r="BC34" s="2">
        <v>620235.59322033904</v>
      </c>
      <c r="BD34" s="2"/>
      <c r="BE34" s="2"/>
      <c r="BF34" s="2"/>
      <c r="BG34" s="2"/>
      <c r="BH34" s="2">
        <v>1.1100000000000001</v>
      </c>
      <c r="BI34" s="2">
        <v>1.34</v>
      </c>
      <c r="BJ34" s="2">
        <v>1.325</v>
      </c>
      <c r="BK34" s="2">
        <v>2.145</v>
      </c>
      <c r="BL34" s="2">
        <v>1.7050000000000001</v>
      </c>
      <c r="BM34" s="1">
        <v>3.895</v>
      </c>
      <c r="BN34" s="1">
        <v>2.13</v>
      </c>
      <c r="BO34" s="1">
        <v>6.86</v>
      </c>
      <c r="BP34" s="1">
        <v>3.53</v>
      </c>
      <c r="BQ34" s="1">
        <v>19.77</v>
      </c>
      <c r="BR34" s="1">
        <v>10.365</v>
      </c>
      <c r="BS34" s="1">
        <v>214.95500000000001</v>
      </c>
      <c r="BT34" s="1">
        <v>33.164999999999999</v>
      </c>
      <c r="BU34" s="1">
        <v>2320.7449999999999</v>
      </c>
      <c r="BV34" s="1">
        <v>63529.711864406781</v>
      </c>
      <c r="BW34" s="1">
        <v>6196237032.2542372</v>
      </c>
      <c r="BX34" s="1">
        <f t="shared" si="126"/>
        <v>2.3231000000000011</v>
      </c>
      <c r="BY34" s="1" t="e">
        <f t="shared" ca="1" si="127"/>
        <v>#NAME?</v>
      </c>
      <c r="BZ34" s="1" t="e">
        <f t="shared" ca="1" si="128"/>
        <v>#NAME?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0.59</v>
      </c>
      <c r="CL34" s="1">
        <v>-32787.40369087999</v>
      </c>
      <c r="CM34" s="1">
        <v>-17564.029696480004</v>
      </c>
      <c r="CN34" s="1">
        <v>-6430.2604635200005</v>
      </c>
      <c r="CO34" s="1">
        <v>-3667.7707697600003</v>
      </c>
      <c r="CP34" s="1">
        <v>-987.86909792000006</v>
      </c>
      <c r="CQ34" s="1">
        <v>-105.01394496000005</v>
      </c>
      <c r="CR34" s="1">
        <v>-12.710995040000014</v>
      </c>
      <c r="CS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G34" s="1">
        <v>1</v>
      </c>
      <c r="DH34" s="1">
        <v>1</v>
      </c>
      <c r="DI34" s="1">
        <v>1</v>
      </c>
      <c r="DJ34" s="1">
        <v>1</v>
      </c>
      <c r="DK34" s="1">
        <v>1.53</v>
      </c>
      <c r="DL34" s="1">
        <v>3.07</v>
      </c>
      <c r="DM34" s="1">
        <v>2.9</v>
      </c>
      <c r="DN34" s="1">
        <v>13.67</v>
      </c>
      <c r="DO34" s="1">
        <v>14.285</v>
      </c>
      <c r="DP34" s="1">
        <v>541.36500000000001</v>
      </c>
      <c r="DQ34" s="1">
        <v>192.48500000000001</v>
      </c>
      <c r="DR34" s="1">
        <v>75993.154999999999</v>
      </c>
      <c r="DS34" s="1">
        <v>634.62837837837833</v>
      </c>
      <c r="DT34" s="1">
        <v>603601.61486486485</v>
      </c>
      <c r="DU34" s="1">
        <v>657.30769230769226</v>
      </c>
      <c r="DV34" s="1">
        <v>801601.15384615387</v>
      </c>
      <c r="EA34" s="1">
        <v>1.41</v>
      </c>
      <c r="EB34" s="1">
        <v>2.5299999999999998</v>
      </c>
      <c r="EC34" s="1">
        <v>20.28</v>
      </c>
      <c r="ED34" s="1">
        <v>739.31</v>
      </c>
      <c r="EE34" s="1">
        <v>98.135000000000005</v>
      </c>
      <c r="EF34" s="1">
        <v>17480.935000000001</v>
      </c>
      <c r="EG34" s="1">
        <v>237.55500000000001</v>
      </c>
      <c r="EH34" s="1">
        <v>110399.845</v>
      </c>
      <c r="EI34" s="1">
        <v>1378.845</v>
      </c>
      <c r="EJ34" s="1">
        <v>5272391.1050000004</v>
      </c>
      <c r="EK34" s="1">
        <v>19201.985000000001</v>
      </c>
      <c r="EL34" s="1">
        <v>758309146.32500005</v>
      </c>
      <c r="EM34" s="1">
        <v>63416.317567567567</v>
      </c>
      <c r="EN34" s="1">
        <v>6029784573.7094593</v>
      </c>
      <c r="EO34" s="1">
        <v>65682.307692307688</v>
      </c>
      <c r="EP34" s="1">
        <v>8009763785.0769234</v>
      </c>
      <c r="EQ34" s="1">
        <f t="shared" si="129"/>
        <v>2.3231000000000011</v>
      </c>
      <c r="ER34" s="1" t="e">
        <f t="shared" ca="1" si="130"/>
        <v>#NAME?</v>
      </c>
      <c r="ES34" s="1" t="e">
        <f t="shared" ca="1" si="131"/>
        <v>#NAME?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0.74</v>
      </c>
      <c r="FC34" s="1">
        <v>6.5000000000000002E-2</v>
      </c>
      <c r="FE34" s="1">
        <v>-12.676070950116841</v>
      </c>
      <c r="FF34" s="1">
        <v>53.656229037584154</v>
      </c>
      <c r="FG34" s="1">
        <v>89.374889098691654</v>
      </c>
      <c r="FH34" s="1">
        <v>98.812048606322975</v>
      </c>
      <c r="FI34" s="1">
        <v>105.17535785477554</v>
      </c>
      <c r="FJ34" s="1">
        <v>106.62829196365823</v>
      </c>
      <c r="FK34" s="1">
        <v>106.75041010969491</v>
      </c>
      <c r="FL34" s="1">
        <v>106.75752528361598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Z34" s="1">
        <v>1</v>
      </c>
      <c r="GA34" s="1">
        <v>1</v>
      </c>
      <c r="GB34" s="1">
        <v>1</v>
      </c>
      <c r="GC34" s="1">
        <v>1</v>
      </c>
      <c r="GD34" s="1">
        <v>1.0900000000000001</v>
      </c>
      <c r="GE34" s="1">
        <v>1.29</v>
      </c>
      <c r="GF34" s="1">
        <v>2.31</v>
      </c>
      <c r="GG34" s="1">
        <v>8.0500000000000007</v>
      </c>
      <c r="GH34" s="1">
        <v>29.675000000000001</v>
      </c>
      <c r="GI34" s="1">
        <v>1654.0450000000001</v>
      </c>
      <c r="GJ34" s="1">
        <v>201.97499999999999</v>
      </c>
      <c r="GK34" s="1">
        <v>80815.815000000002</v>
      </c>
      <c r="GL34" s="1">
        <v>441.97916666666669</v>
      </c>
      <c r="GM34" s="1">
        <v>334050.07291666669</v>
      </c>
      <c r="GN34" s="1">
        <v>441.97916666666669</v>
      </c>
      <c r="GO34" s="1">
        <v>334050.07291666669</v>
      </c>
      <c r="GT34" s="1">
        <v>1.5249999999999999</v>
      </c>
      <c r="GU34" s="1">
        <v>3.0649999999999999</v>
      </c>
      <c r="GV34" s="1">
        <v>5.2</v>
      </c>
      <c r="GW34" s="1">
        <v>53.87</v>
      </c>
      <c r="GX34" s="1">
        <v>44.92</v>
      </c>
      <c r="GY34" s="1">
        <v>3743.62</v>
      </c>
      <c r="GZ34" s="1">
        <v>177.39</v>
      </c>
      <c r="HA34" s="1">
        <v>60693.94</v>
      </c>
      <c r="HB34" s="1">
        <v>2920.79</v>
      </c>
      <c r="HC34" s="1">
        <v>16280950.880000001</v>
      </c>
      <c r="HD34" s="1">
        <v>20148.764999999999</v>
      </c>
      <c r="HE34" s="1">
        <v>806102207.06500006</v>
      </c>
      <c r="HF34" s="1">
        <v>44148.421875</v>
      </c>
      <c r="HG34" s="1">
        <v>3335877049.796875</v>
      </c>
      <c r="HH34" s="1">
        <v>44148.421875</v>
      </c>
      <c r="HI34" s="1">
        <v>3335877049.796875</v>
      </c>
      <c r="HJ34" s="1">
        <f t="shared" si="132"/>
        <v>2.3231000000000011</v>
      </c>
      <c r="HK34" s="1" t="e">
        <f t="shared" ca="1" si="133"/>
        <v>#NAME?</v>
      </c>
      <c r="HL34" s="1" t="e">
        <f t="shared" ca="1" si="134"/>
        <v>#NAME?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0.96</v>
      </c>
      <c r="HV34" s="1">
        <v>0.96</v>
      </c>
      <c r="HX34" s="1">
        <v>-39.066415430222094</v>
      </c>
      <c r="HY34" s="1">
        <v>-22.792686803377137</v>
      </c>
      <c r="HZ34" s="1">
        <v>-8.5643949538902078</v>
      </c>
      <c r="IA34" s="1">
        <v>-4.3370637870554551</v>
      </c>
      <c r="IB34" s="1">
        <v>-0.81384424592368587</v>
      </c>
      <c r="IC34" s="1">
        <v>-5.349576612727476E-2</v>
      </c>
      <c r="ID34" s="1">
        <v>0</v>
      </c>
      <c r="IE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S34" s="1">
        <v>1</v>
      </c>
      <c r="IT34" s="1">
        <v>1</v>
      </c>
      <c r="IU34" s="1">
        <v>1.1950000000000001</v>
      </c>
      <c r="IV34" s="1">
        <v>1.655</v>
      </c>
      <c r="IW34" s="1">
        <v>8.5250000000000004</v>
      </c>
      <c r="IX34" s="1">
        <v>149.98500000000001</v>
      </c>
      <c r="IY34" s="1">
        <v>22.6</v>
      </c>
      <c r="IZ34" s="1">
        <v>1076.5</v>
      </c>
      <c r="JA34" s="1">
        <v>122.01</v>
      </c>
      <c r="JB34" s="1">
        <v>29227.86</v>
      </c>
      <c r="JC34" s="1">
        <v>441.97916666666669</v>
      </c>
      <c r="JD34" s="1">
        <v>334050.07291666669</v>
      </c>
      <c r="JE34" s="1">
        <v>441.97916666666669</v>
      </c>
      <c r="JF34" s="1">
        <v>334050.07291666669</v>
      </c>
      <c r="JG34" s="1">
        <v>441.97916666666669</v>
      </c>
      <c r="JH34" s="1">
        <v>334050.07291666669</v>
      </c>
      <c r="JM34" s="1">
        <v>6.8949999999999996</v>
      </c>
      <c r="JN34" s="1">
        <v>79.534999999999997</v>
      </c>
      <c r="JO34" s="1">
        <v>55.05</v>
      </c>
      <c r="JP34" s="1">
        <v>5865.35</v>
      </c>
      <c r="JQ34" s="1">
        <v>797.67</v>
      </c>
      <c r="JR34" s="1">
        <v>1413947.39</v>
      </c>
      <c r="JS34" s="1">
        <v>2209.585</v>
      </c>
      <c r="JT34" s="1">
        <v>10549154.855</v>
      </c>
      <c r="JU34" s="1">
        <v>12148.715</v>
      </c>
      <c r="JV34" s="1">
        <v>290991471.67500001</v>
      </c>
      <c r="JW34" s="1">
        <v>44148.421875</v>
      </c>
      <c r="JX34" s="1">
        <v>3335877049.796875</v>
      </c>
      <c r="JY34" s="1">
        <v>44148.421875</v>
      </c>
      <c r="JZ34" s="1">
        <v>3335877049.796875</v>
      </c>
      <c r="KA34" s="1">
        <v>44148.421875</v>
      </c>
      <c r="KB34" s="1">
        <v>3335877049.796875</v>
      </c>
      <c r="KC34" s="1">
        <f t="shared" si="135"/>
        <v>2.3231000000000011</v>
      </c>
      <c r="KD34" s="1" t="e">
        <f t="shared" ca="1" si="136"/>
        <v>#NAME?</v>
      </c>
      <c r="KE34" s="1" t="e">
        <f t="shared" ca="1" si="137"/>
        <v>#NAME?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0.96</v>
      </c>
      <c r="KN34" s="1">
        <v>0.96</v>
      </c>
      <c r="KO34" s="1">
        <v>0.96</v>
      </c>
      <c r="KQ34" s="1">
        <v>13.674450377720103</v>
      </c>
      <c r="KR34" s="1">
        <v>16.66882844812762</v>
      </c>
      <c r="KS34" s="1">
        <v>18.978986548910807</v>
      </c>
      <c r="KT34" s="1">
        <v>19.521090625933354</v>
      </c>
      <c r="KU34" s="1">
        <v>19.910633882533784</v>
      </c>
      <c r="KV34" s="1">
        <v>20</v>
      </c>
      <c r="KW34" s="1">
        <v>20</v>
      </c>
      <c r="KX34" s="1">
        <v>20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L34" s="1">
        <v>1.67</v>
      </c>
      <c r="LM34" s="1">
        <v>3.87</v>
      </c>
      <c r="LN34" s="1">
        <v>25.164999999999999</v>
      </c>
      <c r="LO34" s="1">
        <v>1194.2049999999999</v>
      </c>
      <c r="LP34" s="1">
        <v>217.315</v>
      </c>
      <c r="LQ34" s="1">
        <v>92201.455000000002</v>
      </c>
      <c r="LR34" s="1">
        <v>293.8743718592965</v>
      </c>
      <c r="LS34" s="1">
        <v>153771.66331658291</v>
      </c>
      <c r="LT34" s="1">
        <v>501.14432989690721</v>
      </c>
      <c r="LU34" s="1">
        <v>395425.70103092783</v>
      </c>
      <c r="LV34" s="1">
        <v>501.14432989690721</v>
      </c>
      <c r="LW34" s="1">
        <v>395425.70103092783</v>
      </c>
      <c r="LX34" s="1">
        <v>501.14432989690721</v>
      </c>
      <c r="LY34" s="1">
        <v>395425.70103092783</v>
      </c>
      <c r="LZ34" s="1">
        <v>501.14432989690721</v>
      </c>
      <c r="MA34" s="1">
        <v>395425.70103092783</v>
      </c>
      <c r="MF34" s="1">
        <v>111.49</v>
      </c>
      <c r="MG34" s="1">
        <v>23738.38</v>
      </c>
      <c r="MH34" s="1">
        <v>2466.7249999999999</v>
      </c>
      <c r="MI34" s="1">
        <v>11709739.715</v>
      </c>
      <c r="MJ34" s="1">
        <v>21681.224999999999</v>
      </c>
      <c r="MK34" s="1">
        <v>919771639.96500003</v>
      </c>
      <c r="ML34" s="1">
        <v>29338.30150753769</v>
      </c>
      <c r="MM34" s="1">
        <v>1534797584.6733668</v>
      </c>
      <c r="MN34" s="1">
        <v>50065.123711340209</v>
      </c>
      <c r="MO34" s="1">
        <v>3949190884.5979381</v>
      </c>
      <c r="MP34" s="1">
        <v>50065.123711340209</v>
      </c>
      <c r="MQ34" s="1">
        <v>3949190884.5979381</v>
      </c>
      <c r="MR34" s="1">
        <v>50065.123711340209</v>
      </c>
      <c r="MS34" s="1">
        <v>3949190884.5979381</v>
      </c>
      <c r="MT34" s="1">
        <v>50065.123711340209</v>
      </c>
      <c r="MU34" s="1">
        <v>3949190884.5979381</v>
      </c>
      <c r="MV34" s="1">
        <f t="shared" si="138"/>
        <v>2.3231000000000011</v>
      </c>
      <c r="MW34" s="1" t="e">
        <f t="shared" ca="1" si="139"/>
        <v>#NAME?</v>
      </c>
      <c r="MX34" s="1" t="e">
        <f t="shared" ca="1" si="140"/>
        <v>#NAME?</v>
      </c>
      <c r="NA34" s="1">
        <v>1</v>
      </c>
      <c r="NB34" s="1">
        <v>1</v>
      </c>
      <c r="NC34" s="1">
        <v>1</v>
      </c>
      <c r="ND34" s="1">
        <v>0.995</v>
      </c>
      <c r="NE34" s="1">
        <v>0.97</v>
      </c>
      <c r="NF34" s="1">
        <v>0.97</v>
      </c>
      <c r="NG34" s="1">
        <v>0.97</v>
      </c>
      <c r="NH34" s="1">
        <v>0.97</v>
      </c>
      <c r="NJ34" s="1">
        <v>0.54862905187498667</v>
      </c>
      <c r="NK34" s="1">
        <v>0.82712584667782085</v>
      </c>
      <c r="NL34" s="1">
        <v>0.96077488660407406</v>
      </c>
      <c r="NM34" s="1">
        <v>0.98216675429733502</v>
      </c>
      <c r="NN34" s="1">
        <v>1</v>
      </c>
      <c r="NO34" s="1">
        <v>1</v>
      </c>
      <c r="NP34" s="1">
        <v>1</v>
      </c>
      <c r="NQ34" s="1">
        <v>1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</row>
    <row r="35" spans="1:390" s="1" customFormat="1" x14ac:dyDescent="0.25">
      <c r="A35" s="1">
        <v>1650</v>
      </c>
      <c r="B35" s="1">
        <v>200</v>
      </c>
      <c r="C35" s="1">
        <v>100</v>
      </c>
      <c r="D35" s="1" t="s">
        <v>338</v>
      </c>
      <c r="E35" s="1">
        <v>51.393975510000011</v>
      </c>
      <c r="F35" s="1">
        <v>2649.9557740419027</v>
      </c>
      <c r="G35" s="1">
        <f t="shared" si="111"/>
        <v>8.6150553194215718</v>
      </c>
      <c r="H35" s="1" t="e">
        <f t="shared" ca="1" si="112"/>
        <v>#NAME?</v>
      </c>
      <c r="I35" s="1" t="e">
        <f t="shared" ca="1" si="113"/>
        <v>#NAME?</v>
      </c>
      <c r="J35" s="1">
        <f t="shared" si="114"/>
        <v>3.1147863945454554E-4</v>
      </c>
      <c r="K35" s="1" t="e">
        <f t="shared" ca="1" si="115"/>
        <v>#NAME?</v>
      </c>
      <c r="L35" s="1" t="e">
        <f t="shared" ca="1" si="116"/>
        <v>#NAME?</v>
      </c>
      <c r="M35" s="1">
        <v>0</v>
      </c>
      <c r="N35" s="1">
        <v>13035.18</v>
      </c>
      <c r="O35" s="1">
        <v>14444.36</v>
      </c>
      <c r="P35" s="1">
        <v>208817473.05000001</v>
      </c>
      <c r="Q35" s="1">
        <f t="shared" si="117"/>
        <v>177937.24039998651</v>
      </c>
      <c r="R35" s="1" t="e">
        <f t="shared" ca="1" si="118"/>
        <v>#NAME?</v>
      </c>
      <c r="S35" s="1" t="e">
        <f t="shared" ca="1" si="119"/>
        <v>#NAME?</v>
      </c>
      <c r="T35" s="1">
        <v>164900</v>
      </c>
      <c r="U35" s="2">
        <v>27192010000</v>
      </c>
      <c r="V35" s="2">
        <f t="shared" si="120"/>
        <v>0</v>
      </c>
      <c r="W35" s="2" t="e">
        <f t="shared" ca="1" si="121"/>
        <v>#NAME?</v>
      </c>
      <c r="X35" s="2" t="e">
        <f t="shared" ca="1" si="122"/>
        <v>#NAME?</v>
      </c>
      <c r="Y35" s="2">
        <f t="shared" si="123"/>
        <v>0.99939393939393939</v>
      </c>
      <c r="Z35" s="2" t="e">
        <f t="shared" ca="1" si="124"/>
        <v>#NAME?</v>
      </c>
      <c r="AA35" s="2" t="e">
        <f t="shared" ca="1" si="125"/>
        <v>#NAME?</v>
      </c>
      <c r="AB35" s="2">
        <v>1650</v>
      </c>
      <c r="AC35" s="2">
        <v>2722500</v>
      </c>
      <c r="AD35" s="2">
        <f t="shared" si="30"/>
        <v>1.1081059103134747</v>
      </c>
      <c r="AE35" s="2">
        <v>7797</v>
      </c>
      <c r="AF35" s="2">
        <v>7797</v>
      </c>
      <c r="AG35" s="2">
        <v>4277.66</v>
      </c>
      <c r="AH35" s="2">
        <v>18332959.670000002</v>
      </c>
      <c r="AI35" s="2">
        <v>164900</v>
      </c>
      <c r="AJ35" s="2">
        <v>4098.7650000000003</v>
      </c>
      <c r="AK35" s="2">
        <v>16837124.085000001</v>
      </c>
      <c r="AL35" s="2"/>
      <c r="AM35" s="2"/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1.04</v>
      </c>
      <c r="BA35" s="2">
        <v>1.1200000000000001</v>
      </c>
      <c r="BB35" s="2">
        <v>611.89915966386559</v>
      </c>
      <c r="BC35" s="2">
        <v>600578.40336134459</v>
      </c>
      <c r="BD35" s="2"/>
      <c r="BE35" s="2"/>
      <c r="BF35" s="2"/>
      <c r="BG35" s="2"/>
      <c r="BH35" s="2">
        <v>1.1200000000000001</v>
      </c>
      <c r="BI35" s="2">
        <v>1.38</v>
      </c>
      <c r="BJ35" s="2">
        <v>1.3049999999999999</v>
      </c>
      <c r="BK35" s="2">
        <v>2.105</v>
      </c>
      <c r="BL35" s="2">
        <v>1.615</v>
      </c>
      <c r="BM35" s="1">
        <v>3.605</v>
      </c>
      <c r="BN35" s="1">
        <v>1.95</v>
      </c>
      <c r="BO35" s="1">
        <v>5.81</v>
      </c>
      <c r="BP35" s="1">
        <v>3.52</v>
      </c>
      <c r="BQ35" s="1">
        <v>21.74</v>
      </c>
      <c r="BR35" s="1">
        <v>10.285</v>
      </c>
      <c r="BS35" s="1">
        <v>188.98500000000001</v>
      </c>
      <c r="BT35" s="1">
        <v>33.414999999999999</v>
      </c>
      <c r="BU35" s="1">
        <v>1871.075</v>
      </c>
      <c r="BV35" s="1">
        <v>61141.436974789918</v>
      </c>
      <c r="BW35" s="1">
        <v>6000687272.4453783</v>
      </c>
      <c r="BX35" s="1">
        <f t="shared" si="126"/>
        <v>2.0074999999999998</v>
      </c>
      <c r="BY35" s="1" t="e">
        <f t="shared" ca="1" si="127"/>
        <v>#NAME?</v>
      </c>
      <c r="BZ35" s="1" t="e">
        <f t="shared" ca="1" si="128"/>
        <v>#NAME?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0.59499999999999997</v>
      </c>
      <c r="CL35" s="1">
        <v>-28407.369363359991</v>
      </c>
      <c r="CM35" s="1">
        <v>-14491.801707839993</v>
      </c>
      <c r="CN35" s="1">
        <v>-6725.8466801600043</v>
      </c>
      <c r="CO35" s="1">
        <v>-3691.6378992</v>
      </c>
      <c r="CP35" s="1">
        <v>-948.10389040000109</v>
      </c>
      <c r="CQ35" s="1">
        <v>-110.38648431999991</v>
      </c>
      <c r="CR35" s="1">
        <v>-12.789160639999999</v>
      </c>
      <c r="CS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G35" s="1">
        <v>1</v>
      </c>
      <c r="DH35" s="1">
        <v>1</v>
      </c>
      <c r="DI35" s="1">
        <v>1.0049999999999999</v>
      </c>
      <c r="DJ35" s="1">
        <v>1.0149999999999999</v>
      </c>
      <c r="DK35" s="1">
        <v>1.5449999999999999</v>
      </c>
      <c r="DL35" s="1">
        <v>3.0449999999999999</v>
      </c>
      <c r="DM35" s="1">
        <v>3.125</v>
      </c>
      <c r="DN35" s="1">
        <v>17.425000000000001</v>
      </c>
      <c r="DO35" s="1">
        <v>14.695</v>
      </c>
      <c r="DP35" s="1">
        <v>484.46499999999997</v>
      </c>
      <c r="DQ35" s="1">
        <v>193.655</v>
      </c>
      <c r="DR35" s="1">
        <v>77391.615000000005</v>
      </c>
      <c r="DS35" s="1">
        <v>689.19463087248323</v>
      </c>
      <c r="DT35" s="1">
        <v>661662.81879194628</v>
      </c>
      <c r="DU35" s="1">
        <v>605.6</v>
      </c>
      <c r="DV35" s="1">
        <v>616621.06666666665</v>
      </c>
      <c r="EA35" s="1">
        <v>1.38</v>
      </c>
      <c r="EB35" s="1">
        <v>2.37</v>
      </c>
      <c r="EC35" s="1">
        <v>19.32</v>
      </c>
      <c r="ED35" s="1">
        <v>704.87</v>
      </c>
      <c r="EE35" s="1">
        <v>92.275000000000006</v>
      </c>
      <c r="EF35" s="1">
        <v>15593.705</v>
      </c>
      <c r="EG35" s="1">
        <v>258.08</v>
      </c>
      <c r="EH35" s="1">
        <v>142526.09</v>
      </c>
      <c r="EI35" s="1">
        <v>1419.5050000000001</v>
      </c>
      <c r="EJ35" s="1">
        <v>4689241.9850000003</v>
      </c>
      <c r="EK35" s="1">
        <v>19317.325000000001</v>
      </c>
      <c r="EL35" s="1">
        <v>772003590.28499997</v>
      </c>
      <c r="EM35" s="1">
        <v>68870.530201342277</v>
      </c>
      <c r="EN35" s="1">
        <v>6610049743.469799</v>
      </c>
      <c r="EO35" s="1">
        <v>60508</v>
      </c>
      <c r="EP35" s="1">
        <v>6159020113.1999998</v>
      </c>
      <c r="EQ35" s="1">
        <f t="shared" si="129"/>
        <v>2.0074999999999998</v>
      </c>
      <c r="ER35" s="1" t="e">
        <f t="shared" ca="1" si="130"/>
        <v>#NAME?</v>
      </c>
      <c r="ES35" s="1" t="e">
        <f t="shared" ca="1" si="131"/>
        <v>#NAME?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0.745</v>
      </c>
      <c r="FC35" s="1">
        <v>7.4999999999999997E-2</v>
      </c>
      <c r="FE35" s="1">
        <v>-7.3774299662705802</v>
      </c>
      <c r="FF35" s="1">
        <v>57.848941741918381</v>
      </c>
      <c r="FG35" s="1">
        <v>88.696691978263402</v>
      </c>
      <c r="FH35" s="1">
        <v>98.674994840648523</v>
      </c>
      <c r="FI35" s="1">
        <v>105.15076317691657</v>
      </c>
      <c r="FJ35" s="1">
        <v>106.61303936169084</v>
      </c>
      <c r="FK35" s="1">
        <v>106.75010328066149</v>
      </c>
      <c r="FL35" s="1">
        <v>106.75752528361596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Z35" s="1">
        <v>1</v>
      </c>
      <c r="GA35" s="1">
        <v>1</v>
      </c>
      <c r="GB35" s="1">
        <v>1</v>
      </c>
      <c r="GC35" s="1">
        <v>1</v>
      </c>
      <c r="GD35" s="1">
        <v>1.145</v>
      </c>
      <c r="GE35" s="1">
        <v>1.4750000000000001</v>
      </c>
      <c r="GF35" s="1">
        <v>2.2200000000000002</v>
      </c>
      <c r="GG35" s="1">
        <v>7.68</v>
      </c>
      <c r="GH35" s="1">
        <v>25.41</v>
      </c>
      <c r="GI35" s="1">
        <v>1114.27</v>
      </c>
      <c r="GJ35" s="1">
        <v>192.6</v>
      </c>
      <c r="GK35" s="1">
        <v>67457.600000000006</v>
      </c>
      <c r="GL35" s="1">
        <v>422.36224489795916</v>
      </c>
      <c r="GM35" s="1">
        <v>300817.11734693876</v>
      </c>
      <c r="GN35" s="1">
        <v>422.36224489795916</v>
      </c>
      <c r="GO35" s="1">
        <v>300817.11734693876</v>
      </c>
      <c r="GT35" s="1">
        <v>1.5249999999999999</v>
      </c>
      <c r="GU35" s="1">
        <v>3.2050000000000001</v>
      </c>
      <c r="GV35" s="1">
        <v>5.37</v>
      </c>
      <c r="GW35" s="1">
        <v>65.709999999999994</v>
      </c>
      <c r="GX35" s="1">
        <v>45.62</v>
      </c>
      <c r="GY35" s="1">
        <v>4631.59</v>
      </c>
      <c r="GZ35" s="1">
        <v>168.965</v>
      </c>
      <c r="HA35" s="1">
        <v>57537.285000000003</v>
      </c>
      <c r="HB35" s="1">
        <v>2491.5500000000002</v>
      </c>
      <c r="HC35" s="1">
        <v>10909909.74</v>
      </c>
      <c r="HD35" s="1">
        <v>19212.12</v>
      </c>
      <c r="HE35" s="1">
        <v>672695322.97000003</v>
      </c>
      <c r="HF35" s="1">
        <v>42188.84693877551</v>
      </c>
      <c r="HG35" s="1">
        <v>3004085229.8061223</v>
      </c>
      <c r="HH35" s="1">
        <v>42188.84693877551</v>
      </c>
      <c r="HI35" s="1">
        <v>3004085229.8061223</v>
      </c>
      <c r="HJ35" s="1">
        <f t="shared" si="132"/>
        <v>2.0074999999999998</v>
      </c>
      <c r="HK35" s="1" t="e">
        <f t="shared" ca="1" si="133"/>
        <v>#NAME?</v>
      </c>
      <c r="HL35" s="1" t="e">
        <f t="shared" ca="1" si="134"/>
        <v>#NAME?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0.98</v>
      </c>
      <c r="HV35" s="1">
        <v>0.98</v>
      </c>
      <c r="HX35" s="1">
        <v>-38.122170584650043</v>
      </c>
      <c r="HY35" s="1">
        <v>-21.073972134638762</v>
      </c>
      <c r="HZ35" s="1">
        <v>-8.4613956877226926</v>
      </c>
      <c r="IA35" s="1">
        <v>-4.4982367194897952</v>
      </c>
      <c r="IB35" s="1">
        <v>-0.86147591645961474</v>
      </c>
      <c r="IC35" s="1">
        <v>-5.4288295995826977E-2</v>
      </c>
      <c r="ID35" s="1">
        <v>0</v>
      </c>
      <c r="IE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S35" s="1">
        <v>1</v>
      </c>
      <c r="IT35" s="1">
        <v>1</v>
      </c>
      <c r="IU35" s="1">
        <v>1.3</v>
      </c>
      <c r="IV35" s="1">
        <v>2.29</v>
      </c>
      <c r="IW35" s="1">
        <v>8.74</v>
      </c>
      <c r="IX35" s="1">
        <v>151.37</v>
      </c>
      <c r="IY35" s="1">
        <v>22.49</v>
      </c>
      <c r="IZ35" s="1">
        <v>1025.67</v>
      </c>
      <c r="JA35" s="1">
        <v>111.25</v>
      </c>
      <c r="JB35" s="1">
        <v>23581.7</v>
      </c>
      <c r="JC35" s="1">
        <v>422.36224489795916</v>
      </c>
      <c r="JD35" s="1">
        <v>300817.11734693876</v>
      </c>
      <c r="JE35" s="1">
        <v>422.36224489795916</v>
      </c>
      <c r="JF35" s="1">
        <v>300817.11734693876</v>
      </c>
      <c r="JG35" s="1">
        <v>422.36224489795916</v>
      </c>
      <c r="JH35" s="1">
        <v>300817.11734693876</v>
      </c>
      <c r="JM35" s="1">
        <v>6.47</v>
      </c>
      <c r="JN35" s="1">
        <v>85.95</v>
      </c>
      <c r="JO35" s="1">
        <v>61.79</v>
      </c>
      <c r="JP35" s="1">
        <v>10976</v>
      </c>
      <c r="JQ35" s="1">
        <v>823.20500000000004</v>
      </c>
      <c r="JR35" s="1">
        <v>1422407.9950000001</v>
      </c>
      <c r="JS35" s="1">
        <v>2196.4349999999999</v>
      </c>
      <c r="JT35" s="1">
        <v>10024325.775</v>
      </c>
      <c r="JU35" s="1">
        <v>11075.8</v>
      </c>
      <c r="JV35" s="1">
        <v>234649478.09</v>
      </c>
      <c r="JW35" s="1">
        <v>42188.84693877551</v>
      </c>
      <c r="JX35" s="1">
        <v>3004085229.8061223</v>
      </c>
      <c r="JY35" s="1">
        <v>42188.84693877551</v>
      </c>
      <c r="JZ35" s="1">
        <v>3004085229.8061223</v>
      </c>
      <c r="KA35" s="1">
        <v>42188.84693877551</v>
      </c>
      <c r="KB35" s="1">
        <v>3004085229.8061223</v>
      </c>
      <c r="KC35" s="1">
        <f t="shared" si="135"/>
        <v>2.0074999999999998</v>
      </c>
      <c r="KD35" s="1" t="e">
        <f t="shared" ca="1" si="136"/>
        <v>#NAME?</v>
      </c>
      <c r="KE35" s="1" t="e">
        <f t="shared" ca="1" si="137"/>
        <v>#NAME?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0.98</v>
      </c>
      <c r="KN35" s="1">
        <v>0.98</v>
      </c>
      <c r="KO35" s="1">
        <v>0.98</v>
      </c>
      <c r="KQ35" s="1">
        <v>13.555197530896981</v>
      </c>
      <c r="KR35" s="1">
        <v>16.623049501560345</v>
      </c>
      <c r="KS35" s="1">
        <v>18.950921349997444</v>
      </c>
      <c r="KT35" s="1">
        <v>19.505318930689118</v>
      </c>
      <c r="KU35" s="1">
        <v>19.910087802124789</v>
      </c>
      <c r="KV35" s="1">
        <v>20</v>
      </c>
      <c r="KW35" s="1">
        <v>20</v>
      </c>
      <c r="KX35" s="1">
        <v>20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L35" s="1">
        <v>1.67</v>
      </c>
      <c r="LM35" s="1">
        <v>3.85</v>
      </c>
      <c r="LN35" s="1">
        <v>26.19</v>
      </c>
      <c r="LO35" s="1">
        <v>1402.19</v>
      </c>
      <c r="LP35" s="1">
        <v>224.55</v>
      </c>
      <c r="LQ35" s="1">
        <v>96734.19</v>
      </c>
      <c r="LR35" s="1">
        <v>311.20499999999998</v>
      </c>
      <c r="LS35" s="1">
        <v>176387.435</v>
      </c>
      <c r="LT35" s="1">
        <v>455.42553191489361</v>
      </c>
      <c r="LU35" s="1">
        <v>360390.39361702127</v>
      </c>
      <c r="LV35" s="1">
        <v>455.42553191489361</v>
      </c>
      <c r="LW35" s="1">
        <v>360390.39361702127</v>
      </c>
      <c r="LX35" s="1">
        <v>455.42553191489361</v>
      </c>
      <c r="LY35" s="1">
        <v>360390.39361702127</v>
      </c>
      <c r="LZ35" s="1">
        <v>455.42553191489361</v>
      </c>
      <c r="MA35" s="1">
        <v>360390.39361702127</v>
      </c>
      <c r="MF35" s="1">
        <v>108.465</v>
      </c>
      <c r="MG35" s="1">
        <v>22562.674999999999</v>
      </c>
      <c r="MH35" s="1">
        <v>2568.9549999999999</v>
      </c>
      <c r="MI35" s="1">
        <v>13767690.175000001</v>
      </c>
      <c r="MJ35" s="1">
        <v>22404.54</v>
      </c>
      <c r="MK35" s="1">
        <v>965126166.63999999</v>
      </c>
      <c r="ML35" s="1">
        <v>31074.415000000001</v>
      </c>
      <c r="MM35" s="1">
        <v>1761052437.9549999</v>
      </c>
      <c r="MN35" s="1">
        <v>45496.569148936171</v>
      </c>
      <c r="MO35" s="1">
        <v>3600042882.5159574</v>
      </c>
      <c r="MP35" s="1">
        <v>45496.569148936171</v>
      </c>
      <c r="MQ35" s="1">
        <v>3600042882.5159574</v>
      </c>
      <c r="MR35" s="1">
        <v>45496.569148936171</v>
      </c>
      <c r="MS35" s="1">
        <v>3600042882.5159574</v>
      </c>
      <c r="MT35" s="1">
        <v>45496.569148936171</v>
      </c>
      <c r="MU35" s="1">
        <v>3600042882.5159574</v>
      </c>
      <c r="MV35" s="1">
        <f t="shared" si="138"/>
        <v>2.0074999999999998</v>
      </c>
      <c r="MW35" s="1" t="e">
        <f t="shared" ca="1" si="139"/>
        <v>#NAME?</v>
      </c>
      <c r="MX35" s="1" t="e">
        <f t="shared" ca="1" si="140"/>
        <v>#NAME?</v>
      </c>
      <c r="NA35" s="1">
        <v>1</v>
      </c>
      <c r="NB35" s="1">
        <v>1</v>
      </c>
      <c r="NC35" s="1">
        <v>1</v>
      </c>
      <c r="ND35" s="1">
        <v>1</v>
      </c>
      <c r="NE35" s="1">
        <v>0.94</v>
      </c>
      <c r="NF35" s="1">
        <v>0.94</v>
      </c>
      <c r="NG35" s="1">
        <v>0.94</v>
      </c>
      <c r="NH35" s="1">
        <v>0.94</v>
      </c>
      <c r="NJ35" s="1">
        <v>0.5460213356236604</v>
      </c>
      <c r="NK35" s="1">
        <v>0.82664075319718133</v>
      </c>
      <c r="NL35" s="1">
        <v>0.96228479594085969</v>
      </c>
      <c r="NM35" s="1">
        <v>0.98449546453714887</v>
      </c>
      <c r="NN35" s="1">
        <v>1</v>
      </c>
      <c r="NO35" s="1">
        <v>1</v>
      </c>
      <c r="NP35" s="1">
        <v>1</v>
      </c>
      <c r="NQ35" s="1">
        <v>1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</row>
    <row r="36" spans="1:390" s="1" customFormat="1" x14ac:dyDescent="0.25">
      <c r="A36" s="1">
        <v>1700</v>
      </c>
      <c r="B36" s="1">
        <v>200</v>
      </c>
      <c r="C36" s="1">
        <v>100</v>
      </c>
      <c r="D36" s="1" t="s">
        <v>343</v>
      </c>
      <c r="E36" s="1">
        <v>48.488906140000026</v>
      </c>
      <c r="F36" s="1">
        <v>2358.8654263443555</v>
      </c>
      <c r="G36" s="1">
        <f t="shared" si="111"/>
        <v>7.6914076906232367</v>
      </c>
      <c r="H36" s="1" t="e">
        <f t="shared" ca="1" si="112"/>
        <v>#NAME?</v>
      </c>
      <c r="I36" s="1" t="e">
        <f t="shared" ca="1" si="113"/>
        <v>#NAME?</v>
      </c>
      <c r="J36" s="1">
        <f t="shared" si="114"/>
        <v>2.85228859647059E-4</v>
      </c>
      <c r="K36" s="1" t="e">
        <f t="shared" ca="1" si="115"/>
        <v>#NAME?</v>
      </c>
      <c r="L36" s="1" t="e">
        <f t="shared" ca="1" si="116"/>
        <v>#NAME?</v>
      </c>
      <c r="M36" s="1">
        <v>0</v>
      </c>
      <c r="N36" s="1">
        <v>13753.735000000001</v>
      </c>
      <c r="O36" s="1">
        <v>15285.934999999999</v>
      </c>
      <c r="P36" s="1">
        <v>233860212.435</v>
      </c>
      <c r="Q36" s="1">
        <f t="shared" si="117"/>
        <v>200403.6107750237</v>
      </c>
      <c r="R36" s="1" t="e">
        <f t="shared" ca="1" si="118"/>
        <v>#NAME?</v>
      </c>
      <c r="S36" s="1" t="e">
        <f t="shared" ca="1" si="119"/>
        <v>#NAME?</v>
      </c>
      <c r="T36" s="1">
        <v>169900</v>
      </c>
      <c r="U36" s="2">
        <v>28866010000</v>
      </c>
      <c r="V36" s="2">
        <f t="shared" si="120"/>
        <v>0</v>
      </c>
      <c r="W36" s="2" t="e">
        <f t="shared" ca="1" si="121"/>
        <v>#NAME?</v>
      </c>
      <c r="X36" s="2" t="e">
        <f t="shared" ca="1" si="122"/>
        <v>#NAME?</v>
      </c>
      <c r="Y36" s="2">
        <f t="shared" si="123"/>
        <v>0.99941176470588233</v>
      </c>
      <c r="Z36" s="2" t="e">
        <f t="shared" ca="1" si="124"/>
        <v>#NAME?</v>
      </c>
      <c r="AA36" s="2" t="e">
        <f t="shared" ca="1" si="125"/>
        <v>#NAME?</v>
      </c>
      <c r="AB36" s="2">
        <v>1700</v>
      </c>
      <c r="AC36" s="2">
        <v>2890000</v>
      </c>
      <c r="AD36" s="2">
        <f t="shared" si="30"/>
        <v>1.111402466311878</v>
      </c>
      <c r="AE36" s="2">
        <v>7797</v>
      </c>
      <c r="AF36" s="2">
        <v>7797</v>
      </c>
      <c r="AG36" s="2">
        <v>4392.33</v>
      </c>
      <c r="AH36" s="2">
        <v>19323327.43</v>
      </c>
      <c r="AI36" s="2">
        <v>169900</v>
      </c>
      <c r="AJ36" s="2">
        <v>4216.8900000000003</v>
      </c>
      <c r="AK36" s="2">
        <v>17815563.73</v>
      </c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1.0549999999999999</v>
      </c>
      <c r="BA36" s="2">
        <v>1.165</v>
      </c>
      <c r="BB36" s="2">
        <v>684.57258064516134</v>
      </c>
      <c r="BC36" s="2">
        <v>699394.04032258061</v>
      </c>
      <c r="BD36" s="2"/>
      <c r="BE36" s="2"/>
      <c r="BF36" s="2"/>
      <c r="BG36" s="2"/>
      <c r="BH36" s="2">
        <v>1.1200000000000001</v>
      </c>
      <c r="BI36" s="2">
        <v>1.39</v>
      </c>
      <c r="BJ36" s="2">
        <v>1.3149999999999999</v>
      </c>
      <c r="BK36" s="2">
        <v>2.1349999999999998</v>
      </c>
      <c r="BL36" s="2">
        <v>1.68</v>
      </c>
      <c r="BM36" s="1">
        <v>4.0599999999999996</v>
      </c>
      <c r="BN36" s="1">
        <v>2.02</v>
      </c>
      <c r="BO36" s="1">
        <v>5.97</v>
      </c>
      <c r="BP36" s="1">
        <v>3.4750000000000001</v>
      </c>
      <c r="BQ36" s="1">
        <v>20.385000000000002</v>
      </c>
      <c r="BR36" s="1">
        <v>10.76</v>
      </c>
      <c r="BS36" s="1">
        <v>222.03</v>
      </c>
      <c r="BT36" s="1">
        <v>33.145000000000003</v>
      </c>
      <c r="BU36" s="1">
        <v>2109.5749999999998</v>
      </c>
      <c r="BV36" s="1">
        <v>68408.330645161288</v>
      </c>
      <c r="BW36" s="1">
        <v>6987305995.3790321</v>
      </c>
      <c r="BX36" s="1">
        <f t="shared" si="126"/>
        <v>1.8895999999999997</v>
      </c>
      <c r="BY36" s="1" t="e">
        <f t="shared" ca="1" si="127"/>
        <v>#NAME?</v>
      </c>
      <c r="BZ36" s="1" t="e">
        <f t="shared" ca="1" si="128"/>
        <v>#NAME?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0.62</v>
      </c>
      <c r="CL36" s="1">
        <v>-30926.517111200003</v>
      </c>
      <c r="CM36" s="1">
        <v>-15164.146495840005</v>
      </c>
      <c r="CN36" s="1">
        <v>-7448.0920910399982</v>
      </c>
      <c r="CO36" s="1">
        <v>-3868.6724611200016</v>
      </c>
      <c r="CP36" s="1">
        <v>-1030.9249152000004</v>
      </c>
      <c r="CQ36" s="1">
        <v>-110.20881600000001</v>
      </c>
      <c r="CR36" s="1">
        <v>-12.064796960000001</v>
      </c>
      <c r="CS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G36" s="1">
        <v>1</v>
      </c>
      <c r="DH36" s="1">
        <v>1</v>
      </c>
      <c r="DI36" s="1">
        <v>1.01</v>
      </c>
      <c r="DJ36" s="1">
        <v>1.03</v>
      </c>
      <c r="DK36" s="1">
        <v>1.4650000000000001</v>
      </c>
      <c r="DL36" s="1">
        <v>2.7149999999999999</v>
      </c>
      <c r="DM36" s="1">
        <v>2.8250000000000002</v>
      </c>
      <c r="DN36" s="1">
        <v>18.414999999999999</v>
      </c>
      <c r="DO36" s="1">
        <v>14.515000000000001</v>
      </c>
      <c r="DP36" s="1">
        <v>445.73500000000001</v>
      </c>
      <c r="DQ36" s="1">
        <v>185.89</v>
      </c>
      <c r="DR36" s="1">
        <v>77947.509999999995</v>
      </c>
      <c r="DS36" s="1">
        <v>757.73469387755097</v>
      </c>
      <c r="DT36" s="1">
        <v>828629.19047619053</v>
      </c>
      <c r="DU36" s="1">
        <v>732.38095238095241</v>
      </c>
      <c r="DV36" s="1">
        <v>852772.57142857148</v>
      </c>
      <c r="EA36" s="1">
        <v>1.44</v>
      </c>
      <c r="EB36" s="1">
        <v>2.74</v>
      </c>
      <c r="EC36" s="1">
        <v>20.574999999999999</v>
      </c>
      <c r="ED36" s="1">
        <v>804.32500000000005</v>
      </c>
      <c r="EE36" s="1">
        <v>86.21</v>
      </c>
      <c r="EF36" s="1">
        <v>13277.92</v>
      </c>
      <c r="EG36" s="1">
        <v>230.54499999999999</v>
      </c>
      <c r="EH36" s="1">
        <v>157660.58499999999</v>
      </c>
      <c r="EI36" s="1">
        <v>1400.9849999999999</v>
      </c>
      <c r="EJ36" s="1">
        <v>4313175.2050000001</v>
      </c>
      <c r="EK36" s="1">
        <v>18538.884999999998</v>
      </c>
      <c r="EL36" s="1">
        <v>777743931.79499996</v>
      </c>
      <c r="EM36" s="1">
        <v>75726.979591836731</v>
      </c>
      <c r="EN36" s="1">
        <v>8279349672.5714283</v>
      </c>
      <c r="EO36" s="1">
        <v>73190.380952380947</v>
      </c>
      <c r="EP36" s="1">
        <v>8521042192.0952377</v>
      </c>
      <c r="EQ36" s="1">
        <f t="shared" si="129"/>
        <v>1.8895999999999997</v>
      </c>
      <c r="ER36" s="1" t="e">
        <f t="shared" ca="1" si="130"/>
        <v>#NAME?</v>
      </c>
      <c r="ES36" s="1" t="e">
        <f t="shared" ca="1" si="131"/>
        <v>#NAME?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0.73499999999999999</v>
      </c>
      <c r="FC36" s="1">
        <v>0.105</v>
      </c>
      <c r="FE36" s="1">
        <v>-10.75483679840127</v>
      </c>
      <c r="FF36" s="1">
        <v>57.098316589632049</v>
      </c>
      <c r="FG36" s="1">
        <v>89.643294903543591</v>
      </c>
      <c r="FH36" s="1">
        <v>98.828291662221005</v>
      </c>
      <c r="FI36" s="1">
        <v>105.13580706128302</v>
      </c>
      <c r="FJ36" s="1">
        <v>106.61068400959856</v>
      </c>
      <c r="FK36" s="1">
        <v>106.75028093933309</v>
      </c>
      <c r="FL36" s="1">
        <v>106.75752528361595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Z36" s="1">
        <v>1</v>
      </c>
      <c r="GA36" s="1">
        <v>1</v>
      </c>
      <c r="GB36" s="1">
        <v>1</v>
      </c>
      <c r="GC36" s="1">
        <v>1</v>
      </c>
      <c r="GD36" s="1">
        <v>1.1399999999999999</v>
      </c>
      <c r="GE36" s="1">
        <v>1.44</v>
      </c>
      <c r="GF36" s="1">
        <v>2.04</v>
      </c>
      <c r="GG36" s="1">
        <v>6.09</v>
      </c>
      <c r="GH36" s="1">
        <v>29.504999999999999</v>
      </c>
      <c r="GI36" s="1">
        <v>1869.0550000000001</v>
      </c>
      <c r="GJ36" s="1">
        <v>209.29499999999999</v>
      </c>
      <c r="GK36" s="1">
        <v>86352.705000000002</v>
      </c>
      <c r="GL36" s="1">
        <v>498.29166666666669</v>
      </c>
      <c r="GM36" s="1">
        <v>419814.46875</v>
      </c>
      <c r="GN36" s="1">
        <v>498.29166666666669</v>
      </c>
      <c r="GO36" s="1">
        <v>419814.46875</v>
      </c>
      <c r="GT36" s="1">
        <v>1.425</v>
      </c>
      <c r="GU36" s="1">
        <v>2.585</v>
      </c>
      <c r="GV36" s="1">
        <v>4.97</v>
      </c>
      <c r="GW36" s="1">
        <v>42.17</v>
      </c>
      <c r="GX36" s="1">
        <v>43.414999999999999</v>
      </c>
      <c r="GY36" s="1">
        <v>3919.4050000000002</v>
      </c>
      <c r="GZ36" s="1">
        <v>141.22499999999999</v>
      </c>
      <c r="HA36" s="1">
        <v>41150.165000000001</v>
      </c>
      <c r="HB36" s="1">
        <v>2900.8</v>
      </c>
      <c r="HC36" s="1">
        <v>18394381.82</v>
      </c>
      <c r="HD36" s="1">
        <v>20877.014999999999</v>
      </c>
      <c r="HE36" s="1">
        <v>861348607.92499995</v>
      </c>
      <c r="HF36" s="1">
        <v>49777.270833333336</v>
      </c>
      <c r="HG36" s="1">
        <v>4192676511.9166665</v>
      </c>
      <c r="HH36" s="1">
        <v>49777.270833333336</v>
      </c>
      <c r="HI36" s="1">
        <v>4192676511.9166665</v>
      </c>
      <c r="HJ36" s="1">
        <f t="shared" si="132"/>
        <v>1.8895999999999997</v>
      </c>
      <c r="HK36" s="1" t="e">
        <f t="shared" ca="1" si="133"/>
        <v>#NAME?</v>
      </c>
      <c r="HL36" s="1" t="e">
        <f t="shared" ca="1" si="134"/>
        <v>#NAME?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0.96</v>
      </c>
      <c r="HV36" s="1">
        <v>0.96</v>
      </c>
      <c r="HX36" s="1">
        <v>-41.557706780844477</v>
      </c>
      <c r="HY36" s="1">
        <v>-21.561287021235277</v>
      </c>
      <c r="HZ36" s="1">
        <v>-7.9035087582319763</v>
      </c>
      <c r="IA36" s="1">
        <v>-4.2969925609906952</v>
      </c>
      <c r="IB36" s="1">
        <v>-0.80933916273564843</v>
      </c>
      <c r="IC36" s="1">
        <v>-5.7458415470035849E-2</v>
      </c>
      <c r="ID36" s="1">
        <v>0</v>
      </c>
      <c r="IE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S36" s="1">
        <v>1</v>
      </c>
      <c r="IT36" s="1">
        <v>1</v>
      </c>
      <c r="IU36" s="1">
        <v>1.165</v>
      </c>
      <c r="IV36" s="1">
        <v>1.5649999999999999</v>
      </c>
      <c r="IW36" s="1">
        <v>8.65</v>
      </c>
      <c r="IX36" s="1">
        <v>155.72</v>
      </c>
      <c r="IY36" s="1">
        <v>20.76</v>
      </c>
      <c r="IZ36" s="1">
        <v>950.71</v>
      </c>
      <c r="JA36" s="1">
        <v>119.245</v>
      </c>
      <c r="JB36" s="1">
        <v>29139.445</v>
      </c>
      <c r="JC36" s="1">
        <v>498.29166666666669</v>
      </c>
      <c r="JD36" s="1">
        <v>419814.46875</v>
      </c>
      <c r="JE36" s="1">
        <v>498.29166666666669</v>
      </c>
      <c r="JF36" s="1">
        <v>419814.46875</v>
      </c>
      <c r="JG36" s="1">
        <v>498.29166666666669</v>
      </c>
      <c r="JH36" s="1">
        <v>419814.46875</v>
      </c>
      <c r="JM36" s="1">
        <v>6.82</v>
      </c>
      <c r="JN36" s="1">
        <v>78.63</v>
      </c>
      <c r="JO36" s="1">
        <v>52.53</v>
      </c>
      <c r="JP36" s="1">
        <v>5635.9</v>
      </c>
      <c r="JQ36" s="1">
        <v>810.86500000000001</v>
      </c>
      <c r="JR36" s="1">
        <v>1465000.9450000001</v>
      </c>
      <c r="JS36" s="1">
        <v>2027.335</v>
      </c>
      <c r="JT36" s="1">
        <v>9310950.1150000002</v>
      </c>
      <c r="JU36" s="1">
        <v>11875.85</v>
      </c>
      <c r="JV36" s="1">
        <v>290279212.19999999</v>
      </c>
      <c r="JW36" s="1">
        <v>49777.270833333336</v>
      </c>
      <c r="JX36" s="1">
        <v>4192676511.9166665</v>
      </c>
      <c r="JY36" s="1">
        <v>49777.270833333336</v>
      </c>
      <c r="JZ36" s="1">
        <v>4192676511.9166665</v>
      </c>
      <c r="KA36" s="1">
        <v>49777.270833333336</v>
      </c>
      <c r="KB36" s="1">
        <v>4192676511.9166665</v>
      </c>
      <c r="KC36" s="1">
        <f t="shared" si="135"/>
        <v>1.8895999999999997</v>
      </c>
      <c r="KD36" s="1" t="e">
        <f t="shared" ca="1" si="136"/>
        <v>#NAME?</v>
      </c>
      <c r="KE36" s="1" t="e">
        <f t="shared" ca="1" si="137"/>
        <v>#NAME?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0.96</v>
      </c>
      <c r="KN36" s="1">
        <v>0.96</v>
      </c>
      <c r="KO36" s="1">
        <v>0.96</v>
      </c>
      <c r="KQ36" s="1">
        <v>13.716908845797189</v>
      </c>
      <c r="KR36" s="1">
        <v>16.697475642165497</v>
      </c>
      <c r="KS36" s="1">
        <v>18.974848524288394</v>
      </c>
      <c r="KT36" s="1">
        <v>19.509808710865524</v>
      </c>
      <c r="KU36" s="1">
        <v>19.906862488198772</v>
      </c>
      <c r="KV36" s="1">
        <v>20</v>
      </c>
      <c r="KW36" s="1">
        <v>20</v>
      </c>
      <c r="KX36" s="1">
        <v>20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L36" s="1">
        <v>1.7749999999999999</v>
      </c>
      <c r="LM36" s="1">
        <v>4.665</v>
      </c>
      <c r="LN36" s="1">
        <v>25.96</v>
      </c>
      <c r="LO36" s="1">
        <v>1309.07</v>
      </c>
      <c r="LP36" s="1">
        <v>247.02</v>
      </c>
      <c r="LQ36" s="1">
        <v>120004.55</v>
      </c>
      <c r="LR36" s="1">
        <v>338.9246231155779</v>
      </c>
      <c r="LS36" s="1">
        <v>207689.82914572864</v>
      </c>
      <c r="LT36" s="1">
        <v>477.1058201058201</v>
      </c>
      <c r="LU36" s="1">
        <v>368485.06349206349</v>
      </c>
      <c r="LV36" s="1">
        <v>477.1058201058201</v>
      </c>
      <c r="LW36" s="1">
        <v>368485.06349206349</v>
      </c>
      <c r="LX36" s="1">
        <v>477.1058201058201</v>
      </c>
      <c r="LY36" s="1">
        <v>368485.06349206349</v>
      </c>
      <c r="LZ36" s="1">
        <v>477.1058201058201</v>
      </c>
      <c r="MA36" s="1">
        <v>368485.06349206349</v>
      </c>
      <c r="MF36" s="1">
        <v>121.57</v>
      </c>
      <c r="MG36" s="1">
        <v>30957.52</v>
      </c>
      <c r="MH36" s="1">
        <v>2549.9450000000002</v>
      </c>
      <c r="MI36" s="1">
        <v>12839193.605</v>
      </c>
      <c r="MJ36" s="1">
        <v>24656.16</v>
      </c>
      <c r="MK36" s="1">
        <v>1197837355.48</v>
      </c>
      <c r="ML36" s="1">
        <v>33843.376884422112</v>
      </c>
      <c r="MM36" s="1">
        <v>2073507456.3718593</v>
      </c>
      <c r="MN36" s="1">
        <v>47660.010582010582</v>
      </c>
      <c r="MO36" s="1">
        <v>3679977181.84127</v>
      </c>
      <c r="MP36" s="1">
        <v>47660.010582010582</v>
      </c>
      <c r="MQ36" s="1">
        <v>3679977181.84127</v>
      </c>
      <c r="MR36" s="1">
        <v>47660.010582010582</v>
      </c>
      <c r="MS36" s="1">
        <v>3679977181.84127</v>
      </c>
      <c r="MT36" s="1">
        <v>47660.010582010582</v>
      </c>
      <c r="MU36" s="1">
        <v>3679977181.84127</v>
      </c>
      <c r="MV36" s="1">
        <f t="shared" si="138"/>
        <v>1.8895999999999997</v>
      </c>
      <c r="MW36" s="1" t="e">
        <f t="shared" ca="1" si="139"/>
        <v>#NAME?</v>
      </c>
      <c r="MX36" s="1" t="e">
        <f t="shared" ca="1" si="140"/>
        <v>#NAME?</v>
      </c>
      <c r="NA36" s="1">
        <v>1</v>
      </c>
      <c r="NB36" s="1">
        <v>1</v>
      </c>
      <c r="NC36" s="1">
        <v>1</v>
      </c>
      <c r="ND36" s="1">
        <v>0.995</v>
      </c>
      <c r="NE36" s="1">
        <v>0.94499999999999995</v>
      </c>
      <c r="NF36" s="1">
        <v>0.94499999999999995</v>
      </c>
      <c r="NG36" s="1">
        <v>0.94499999999999995</v>
      </c>
      <c r="NH36" s="1">
        <v>0.94499999999999995</v>
      </c>
      <c r="NJ36" s="1">
        <v>0.55608737121432517</v>
      </c>
      <c r="NK36" s="1">
        <v>0.8271548379141439</v>
      </c>
      <c r="NL36" s="1">
        <v>0.96251027276355183</v>
      </c>
      <c r="NM36" s="1">
        <v>0.98493696722202073</v>
      </c>
      <c r="NN36" s="1">
        <v>1</v>
      </c>
      <c r="NO36" s="1">
        <v>1</v>
      </c>
      <c r="NP36" s="1">
        <v>1</v>
      </c>
      <c r="NQ36" s="1">
        <v>1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</row>
    <row r="37" spans="1:390" s="1" customFormat="1" x14ac:dyDescent="0.25">
      <c r="A37" s="1">
        <v>1750</v>
      </c>
      <c r="B37" s="1">
        <v>200</v>
      </c>
      <c r="C37" s="1">
        <v>100</v>
      </c>
      <c r="D37" s="1" t="s">
        <v>341</v>
      </c>
      <c r="E37" s="1">
        <v>51.779431380000005</v>
      </c>
      <c r="F37" s="1">
        <v>2691.514705946488</v>
      </c>
      <c r="G37" s="1">
        <f t="shared" si="111"/>
        <v>10.405191910358553</v>
      </c>
      <c r="H37" s="1" t="e">
        <f t="shared" ca="1" si="112"/>
        <v>#NAME?</v>
      </c>
      <c r="I37" s="1" t="e">
        <f t="shared" ca="1" si="113"/>
        <v>#NAME?</v>
      </c>
      <c r="J37" s="1">
        <f t="shared" si="114"/>
        <v>2.9588246502857145E-4</v>
      </c>
      <c r="K37" s="1" t="e">
        <f t="shared" ca="1" si="115"/>
        <v>#NAME?</v>
      </c>
      <c r="L37" s="1" t="e">
        <f t="shared" ca="1" si="116"/>
        <v>#NAME?</v>
      </c>
      <c r="M37" s="1">
        <v>0</v>
      </c>
      <c r="N37" s="1">
        <v>14545.715</v>
      </c>
      <c r="O37" s="1">
        <v>16214.455</v>
      </c>
      <c r="P37" s="1">
        <v>263123457.065</v>
      </c>
      <c r="Q37" s="1">
        <f t="shared" si="117"/>
        <v>214906.11797499657</v>
      </c>
      <c r="R37" s="1" t="e">
        <f t="shared" ca="1" si="118"/>
        <v>#NAME?</v>
      </c>
      <c r="S37" s="1" t="e">
        <f t="shared" ca="1" si="119"/>
        <v>#NAME?</v>
      </c>
      <c r="T37" s="1">
        <v>174900</v>
      </c>
      <c r="U37" s="2">
        <v>30590010000</v>
      </c>
      <c r="V37" s="2">
        <f t="shared" si="120"/>
        <v>0</v>
      </c>
      <c r="W37" s="2" t="e">
        <f t="shared" ca="1" si="121"/>
        <v>#NAME?</v>
      </c>
      <c r="X37" s="2" t="e">
        <f t="shared" ca="1" si="122"/>
        <v>#NAME?</v>
      </c>
      <c r="Y37" s="2">
        <f t="shared" si="123"/>
        <v>0.99942857142857144</v>
      </c>
      <c r="Z37" s="2" t="e">
        <f t="shared" ca="1" si="124"/>
        <v>#NAME?</v>
      </c>
      <c r="AA37" s="2" t="e">
        <f t="shared" ca="1" si="125"/>
        <v>#NAME?</v>
      </c>
      <c r="AB37" s="2">
        <v>1750</v>
      </c>
      <c r="AC37" s="2">
        <v>3062500</v>
      </c>
      <c r="AD37" s="2">
        <f t="shared" si="30"/>
        <v>1.114723820726585</v>
      </c>
      <c r="AE37" s="2">
        <v>7797</v>
      </c>
      <c r="AF37" s="2">
        <v>7797</v>
      </c>
      <c r="AG37" s="2">
        <v>4454.3900000000003</v>
      </c>
      <c r="AH37" s="2">
        <v>19876823.91</v>
      </c>
      <c r="AI37" s="2">
        <v>174900</v>
      </c>
      <c r="AJ37" s="2">
        <v>4283.58</v>
      </c>
      <c r="AK37" s="2">
        <v>18385398.68</v>
      </c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1.0549999999999999</v>
      </c>
      <c r="BA37" s="2">
        <v>1.175</v>
      </c>
      <c r="BB37" s="2">
        <v>674.6</v>
      </c>
      <c r="BC37" s="2">
        <v>668896.94999999995</v>
      </c>
      <c r="BD37" s="2"/>
      <c r="BE37" s="2"/>
      <c r="BF37" s="2"/>
      <c r="BG37" s="2"/>
      <c r="BH37" s="2">
        <v>1.105</v>
      </c>
      <c r="BI37" s="2">
        <v>1.335</v>
      </c>
      <c r="BJ37" s="2">
        <v>1.2350000000000001</v>
      </c>
      <c r="BK37" s="2">
        <v>1.845</v>
      </c>
      <c r="BL37" s="2">
        <v>1.53</v>
      </c>
      <c r="BM37" s="1">
        <v>3.15</v>
      </c>
      <c r="BN37" s="1">
        <v>1.9850000000000001</v>
      </c>
      <c r="BO37" s="1">
        <v>5.7949999999999999</v>
      </c>
      <c r="BP37" s="1">
        <v>3.46</v>
      </c>
      <c r="BQ37" s="1">
        <v>20.98</v>
      </c>
      <c r="BR37" s="1">
        <v>11.62</v>
      </c>
      <c r="BS37" s="1">
        <v>264.39</v>
      </c>
      <c r="BT37" s="1">
        <v>38.47</v>
      </c>
      <c r="BU37" s="1">
        <v>2729.08</v>
      </c>
      <c r="BV37" s="1">
        <v>67410.508333333331</v>
      </c>
      <c r="BW37" s="1">
        <v>6682042876.1916666</v>
      </c>
      <c r="BX37" s="1">
        <f t="shared" si="126"/>
        <v>1.8547749999999996</v>
      </c>
      <c r="BY37" s="1" t="e">
        <f t="shared" ca="1" si="127"/>
        <v>#NAME?</v>
      </c>
      <c r="BZ37" s="1" t="e">
        <f t="shared" ca="1" si="128"/>
        <v>#NAME?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0.6</v>
      </c>
      <c r="CL37" s="1">
        <v>-26347.375367200002</v>
      </c>
      <c r="CM37" s="1">
        <v>-16396.343280000008</v>
      </c>
      <c r="CN37" s="1">
        <v>-7631.8579596799982</v>
      </c>
      <c r="CO37" s="1">
        <v>-3627.4440192000015</v>
      </c>
      <c r="CP37" s="1">
        <v>-983.63025888000016</v>
      </c>
      <c r="CQ37" s="1">
        <v>-107.13222208000001</v>
      </c>
      <c r="CR37" s="1">
        <v>-11.444910400000001</v>
      </c>
      <c r="CS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G37" s="1">
        <v>1</v>
      </c>
      <c r="DH37" s="1">
        <v>1</v>
      </c>
      <c r="DI37" s="1">
        <v>1</v>
      </c>
      <c r="DJ37" s="1">
        <v>1</v>
      </c>
      <c r="DK37" s="1">
        <v>1.48</v>
      </c>
      <c r="DL37" s="1">
        <v>2.8</v>
      </c>
      <c r="DM37" s="1">
        <v>3.04</v>
      </c>
      <c r="DN37" s="1">
        <v>17.239999999999998</v>
      </c>
      <c r="DO37" s="1">
        <v>16.065000000000001</v>
      </c>
      <c r="DP37" s="1">
        <v>710.10500000000002</v>
      </c>
      <c r="DQ37" s="1">
        <v>189.8</v>
      </c>
      <c r="DR37" s="1">
        <v>74796.42</v>
      </c>
      <c r="DS37" s="1">
        <v>683.3117647058823</v>
      </c>
      <c r="DT37" s="1">
        <v>693446.46470588236</v>
      </c>
      <c r="DU37" s="1">
        <v>777.52631578947364</v>
      </c>
      <c r="DV37" s="1">
        <v>879189.10526315786</v>
      </c>
      <c r="EA37" s="1">
        <v>1.4</v>
      </c>
      <c r="EB37" s="1">
        <v>2.48</v>
      </c>
      <c r="EC37" s="1">
        <v>18.635000000000002</v>
      </c>
      <c r="ED37" s="1">
        <v>617.04499999999996</v>
      </c>
      <c r="EE37" s="1">
        <v>91.63</v>
      </c>
      <c r="EF37" s="1">
        <v>14985.52</v>
      </c>
      <c r="EG37" s="1">
        <v>254.26</v>
      </c>
      <c r="EH37" s="1">
        <v>145734.93</v>
      </c>
      <c r="EI37" s="1">
        <v>1557.84</v>
      </c>
      <c r="EJ37" s="1">
        <v>6943183.8899999997</v>
      </c>
      <c r="EK37" s="1">
        <v>18929.075000000001</v>
      </c>
      <c r="EL37" s="1">
        <v>746113235.125</v>
      </c>
      <c r="EM37" s="1">
        <v>68280.035294117653</v>
      </c>
      <c r="EN37" s="1">
        <v>6927434328.8941174</v>
      </c>
      <c r="EO37" s="1">
        <v>77696.263157894733</v>
      </c>
      <c r="EP37" s="1">
        <v>8782522444.4736843</v>
      </c>
      <c r="EQ37" s="1">
        <f t="shared" si="129"/>
        <v>1.8547749999999996</v>
      </c>
      <c r="ER37" s="1" t="e">
        <f t="shared" ca="1" si="130"/>
        <v>#NAME?</v>
      </c>
      <c r="ES37" s="1" t="e">
        <f t="shared" ca="1" si="131"/>
        <v>#NAME?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0.85</v>
      </c>
      <c r="FC37" s="1">
        <v>9.5000000000000001E-2</v>
      </c>
      <c r="FE37" s="1">
        <v>-13.421781622561149</v>
      </c>
      <c r="FF37" s="1">
        <v>54.827901000276199</v>
      </c>
      <c r="FG37" s="1">
        <v>88.403040418972012</v>
      </c>
      <c r="FH37" s="1">
        <v>98.363063231457502</v>
      </c>
      <c r="FI37" s="1">
        <v>105.16086757383142</v>
      </c>
      <c r="FJ37" s="1">
        <v>106.61674373060173</v>
      </c>
      <c r="FK37" s="1">
        <v>106.75022082262583</v>
      </c>
      <c r="FL37" s="1">
        <v>106.75752528361595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Z37" s="1">
        <v>1</v>
      </c>
      <c r="GA37" s="1">
        <v>1</v>
      </c>
      <c r="GB37" s="1">
        <v>1</v>
      </c>
      <c r="GC37" s="1">
        <v>1</v>
      </c>
      <c r="GD37" s="1">
        <v>1.07</v>
      </c>
      <c r="GE37" s="1">
        <v>1.21</v>
      </c>
      <c r="GF37" s="1">
        <v>2.3450000000000002</v>
      </c>
      <c r="GG37" s="1">
        <v>9.1649999999999991</v>
      </c>
      <c r="GH37" s="1">
        <v>28.7</v>
      </c>
      <c r="GI37" s="1">
        <v>1514.4</v>
      </c>
      <c r="GJ37" s="1">
        <v>200.01499999999999</v>
      </c>
      <c r="GK37" s="1">
        <v>74967.425000000003</v>
      </c>
      <c r="GL37" s="1">
        <v>447.9025641025641</v>
      </c>
      <c r="GM37" s="1">
        <v>332056.76410256408</v>
      </c>
      <c r="GN37" s="1">
        <v>447.9025641025641</v>
      </c>
      <c r="GO37" s="1">
        <v>332056.76410256408</v>
      </c>
      <c r="GT37" s="1">
        <v>1.45</v>
      </c>
      <c r="GU37" s="1">
        <v>2.74</v>
      </c>
      <c r="GV37" s="1">
        <v>4.97</v>
      </c>
      <c r="GW37" s="1">
        <v>44.31</v>
      </c>
      <c r="GX37" s="1">
        <v>40.130000000000003</v>
      </c>
      <c r="GY37" s="1">
        <v>2874.78</v>
      </c>
      <c r="GZ37" s="1">
        <v>180.72</v>
      </c>
      <c r="HA37" s="1">
        <v>69651.92</v>
      </c>
      <c r="HB37" s="1">
        <v>2818.95</v>
      </c>
      <c r="HC37" s="1">
        <v>14866642.5</v>
      </c>
      <c r="HD37" s="1">
        <v>19952.32</v>
      </c>
      <c r="HE37" s="1">
        <v>747723733.19000006</v>
      </c>
      <c r="HF37" s="1">
        <v>44739.91794871795</v>
      </c>
      <c r="HG37" s="1">
        <v>3315939953.7230768</v>
      </c>
      <c r="HH37" s="1">
        <v>44739.91794871795</v>
      </c>
      <c r="HI37" s="1">
        <v>3315939953.7230768</v>
      </c>
      <c r="HJ37" s="1">
        <f t="shared" si="132"/>
        <v>1.8547749999999996</v>
      </c>
      <c r="HK37" s="1" t="e">
        <f t="shared" ca="1" si="133"/>
        <v>#NAME?</v>
      </c>
      <c r="HL37" s="1" t="e">
        <f t="shared" ca="1" si="134"/>
        <v>#NAME?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0.97499999999999998</v>
      </c>
      <c r="HV37" s="1">
        <v>0.97499999999999998</v>
      </c>
      <c r="HX37" s="1">
        <v>-39.131077192352834</v>
      </c>
      <c r="HY37" s="1">
        <v>-21.667972257466968</v>
      </c>
      <c r="HZ37" s="1">
        <v>-8.503145109489612</v>
      </c>
      <c r="IA37" s="1">
        <v>-4.1886887383549274</v>
      </c>
      <c r="IB37" s="1">
        <v>-0.83960337852122757</v>
      </c>
      <c r="IC37" s="1">
        <v>-5.2306971324446429E-2</v>
      </c>
      <c r="ID37" s="1">
        <v>0</v>
      </c>
      <c r="IE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S37" s="1">
        <v>1</v>
      </c>
      <c r="IT37" s="1">
        <v>1</v>
      </c>
      <c r="IU37" s="1">
        <v>1.26</v>
      </c>
      <c r="IV37" s="1">
        <v>2.0099999999999998</v>
      </c>
      <c r="IW37" s="1">
        <v>8.5299999999999994</v>
      </c>
      <c r="IX37" s="1">
        <v>161.03</v>
      </c>
      <c r="IY37" s="1">
        <v>21.92</v>
      </c>
      <c r="IZ37" s="1">
        <v>1015.34</v>
      </c>
      <c r="JA37" s="1">
        <v>112.52</v>
      </c>
      <c r="JB37" s="1">
        <v>27812.21</v>
      </c>
      <c r="JC37" s="1">
        <v>447.9025641025641</v>
      </c>
      <c r="JD37" s="1">
        <v>332056.76410256408</v>
      </c>
      <c r="JE37" s="1">
        <v>447.9025641025641</v>
      </c>
      <c r="JF37" s="1">
        <v>332056.76410256408</v>
      </c>
      <c r="JG37" s="1">
        <v>447.9025641025641</v>
      </c>
      <c r="JH37" s="1">
        <v>332056.76410256408</v>
      </c>
      <c r="JM37" s="1">
        <v>5.9249999999999998</v>
      </c>
      <c r="JN37" s="1">
        <v>61.125</v>
      </c>
      <c r="JO37" s="1">
        <v>64.28</v>
      </c>
      <c r="JP37" s="1">
        <v>8734.92</v>
      </c>
      <c r="JQ37" s="1">
        <v>801.67</v>
      </c>
      <c r="JR37" s="1">
        <v>1523549.15</v>
      </c>
      <c r="JS37" s="1">
        <v>2139.875</v>
      </c>
      <c r="JT37" s="1">
        <v>9923053.2550000008</v>
      </c>
      <c r="JU37" s="1">
        <v>11201.745000000001</v>
      </c>
      <c r="JV37" s="1">
        <v>276980968.51499999</v>
      </c>
      <c r="JW37" s="1">
        <v>44739.91794871795</v>
      </c>
      <c r="JX37" s="1">
        <v>3315939953.7230768</v>
      </c>
      <c r="JY37" s="1">
        <v>44739.91794871795</v>
      </c>
      <c r="JZ37" s="1">
        <v>3315939953.7230768</v>
      </c>
      <c r="KA37" s="1">
        <v>44739.91794871795</v>
      </c>
      <c r="KB37" s="1">
        <v>3315939953.7230768</v>
      </c>
      <c r="KC37" s="1">
        <f t="shared" si="135"/>
        <v>1.8547749999999996</v>
      </c>
      <c r="KD37" s="1" t="e">
        <f t="shared" ca="1" si="136"/>
        <v>#NAME?</v>
      </c>
      <c r="KE37" s="1" t="e">
        <f t="shared" ca="1" si="137"/>
        <v>#NAME?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0.97499999999999998</v>
      </c>
      <c r="KN37" s="1">
        <v>0.97499999999999998</v>
      </c>
      <c r="KO37" s="1">
        <v>0.97499999999999998</v>
      </c>
      <c r="KQ37" s="1">
        <v>13.460801206540452</v>
      </c>
      <c r="KR37" s="1">
        <v>16.706556055382915</v>
      </c>
      <c r="KS37" s="1">
        <v>18.927519885850444</v>
      </c>
      <c r="KT37" s="1">
        <v>19.508992772555132</v>
      </c>
      <c r="KU37" s="1">
        <v>19.905929969571872</v>
      </c>
      <c r="KV37" s="1">
        <v>20</v>
      </c>
      <c r="KW37" s="1">
        <v>20</v>
      </c>
      <c r="KX37" s="1">
        <v>20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L37" s="1">
        <v>1.845</v>
      </c>
      <c r="LM37" s="1">
        <v>5.0149999999999997</v>
      </c>
      <c r="LN37" s="1">
        <v>24.045000000000002</v>
      </c>
      <c r="LO37" s="1">
        <v>1133.0350000000001</v>
      </c>
      <c r="LP37" s="1">
        <v>203.07499999999999</v>
      </c>
      <c r="LQ37" s="1">
        <v>78903.264999999999</v>
      </c>
      <c r="LR37" s="1">
        <v>267.41000000000003</v>
      </c>
      <c r="LS37" s="1">
        <v>126619.43</v>
      </c>
      <c r="LT37" s="1">
        <v>471.05612244897958</v>
      </c>
      <c r="LU37" s="1">
        <v>372675.9030612245</v>
      </c>
      <c r="LV37" s="1">
        <v>471.05612244897958</v>
      </c>
      <c r="LW37" s="1">
        <v>372675.9030612245</v>
      </c>
      <c r="LX37" s="1">
        <v>471.05612244897958</v>
      </c>
      <c r="LY37" s="1">
        <v>372675.9030612245</v>
      </c>
      <c r="LZ37" s="1">
        <v>471.05612244897958</v>
      </c>
      <c r="MA37" s="1">
        <v>372675.9030612245</v>
      </c>
      <c r="MF37" s="1">
        <v>130.91</v>
      </c>
      <c r="MG37" s="1">
        <v>34551.82</v>
      </c>
      <c r="MH37" s="1">
        <v>2355.415</v>
      </c>
      <c r="MI37" s="1">
        <v>11101407.595000001</v>
      </c>
      <c r="MJ37" s="1">
        <v>20259.740000000002</v>
      </c>
      <c r="MK37" s="1">
        <v>787055544.39999998</v>
      </c>
      <c r="ML37" s="1">
        <v>26693.07</v>
      </c>
      <c r="MM37" s="1">
        <v>1263872161.8399999</v>
      </c>
      <c r="MN37" s="1">
        <v>47056.209183673469</v>
      </c>
      <c r="MO37" s="1">
        <v>3722466001.2602043</v>
      </c>
      <c r="MP37" s="1">
        <v>47056.209183673469</v>
      </c>
      <c r="MQ37" s="1">
        <v>3722466001.2602043</v>
      </c>
      <c r="MR37" s="1">
        <v>47056.209183673469</v>
      </c>
      <c r="MS37" s="1">
        <v>3722466001.2602043</v>
      </c>
      <c r="MT37" s="1">
        <v>47056.209183673469</v>
      </c>
      <c r="MU37" s="1">
        <v>3722466001.2602043</v>
      </c>
      <c r="MV37" s="1">
        <f t="shared" si="138"/>
        <v>1.8547749999999996</v>
      </c>
      <c r="MW37" s="1" t="e">
        <f t="shared" ca="1" si="139"/>
        <v>#NAME?</v>
      </c>
      <c r="MX37" s="1" t="e">
        <f t="shared" ca="1" si="140"/>
        <v>#NAME?</v>
      </c>
      <c r="NA37" s="1">
        <v>1</v>
      </c>
      <c r="NB37" s="1">
        <v>1</v>
      </c>
      <c r="NC37" s="1">
        <v>1</v>
      </c>
      <c r="ND37" s="1">
        <v>1</v>
      </c>
      <c r="NE37" s="1">
        <v>0.98</v>
      </c>
      <c r="NF37" s="1">
        <v>0.98</v>
      </c>
      <c r="NG37" s="1">
        <v>0.98</v>
      </c>
      <c r="NH37" s="1">
        <v>0.98</v>
      </c>
      <c r="NJ37" s="1">
        <v>0.55692067795656763</v>
      </c>
      <c r="NK37" s="1">
        <v>0.82779850417905887</v>
      </c>
      <c r="NL37" s="1">
        <v>0.96489676939722846</v>
      </c>
      <c r="NM37" s="1">
        <v>0.98484000976965647</v>
      </c>
      <c r="NN37" s="1">
        <v>1</v>
      </c>
      <c r="NO37" s="1">
        <v>1</v>
      </c>
      <c r="NP37" s="1">
        <v>1</v>
      </c>
      <c r="NQ37" s="1">
        <v>1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</row>
    <row r="38" spans="1:390" s="1" customFormat="1" x14ac:dyDescent="0.25">
      <c r="A38" s="1">
        <v>1800</v>
      </c>
      <c r="B38" s="1">
        <v>200</v>
      </c>
      <c r="C38" s="1">
        <v>100</v>
      </c>
      <c r="D38" s="1" t="s">
        <v>341</v>
      </c>
      <c r="E38" s="1">
        <v>53.046912025000012</v>
      </c>
      <c r="F38" s="1">
        <v>2820.5550612295356</v>
      </c>
      <c r="G38" s="1">
        <f t="shared" si="111"/>
        <v>6.5801858414447452</v>
      </c>
      <c r="H38" s="1" t="e">
        <f t="shared" ca="1" si="112"/>
        <v>#NAME?</v>
      </c>
      <c r="I38" s="1" t="e">
        <f t="shared" ca="1" si="113"/>
        <v>#NAME?</v>
      </c>
      <c r="J38" s="1">
        <f t="shared" si="114"/>
        <v>2.9470506680555564E-4</v>
      </c>
      <c r="K38" s="1" t="e">
        <f t="shared" ca="1" si="115"/>
        <v>#NAME?</v>
      </c>
      <c r="L38" s="1" t="e">
        <f t="shared" ca="1" si="116"/>
        <v>#NAME?</v>
      </c>
      <c r="M38" s="1">
        <v>0</v>
      </c>
      <c r="N38" s="1">
        <v>15254.18</v>
      </c>
      <c r="O38" s="1">
        <v>17055.365000000002</v>
      </c>
      <c r="P38" s="1">
        <v>291126150.61500001</v>
      </c>
      <c r="Q38" s="1">
        <f t="shared" si="117"/>
        <v>240675.33177495003</v>
      </c>
      <c r="R38" s="1" t="e">
        <f t="shared" ca="1" si="118"/>
        <v>#NAME?</v>
      </c>
      <c r="S38" s="1" t="e">
        <f t="shared" ca="1" si="119"/>
        <v>#NAME?</v>
      </c>
      <c r="T38" s="1">
        <v>179900</v>
      </c>
      <c r="U38" s="2">
        <v>32364010000</v>
      </c>
      <c r="V38" s="2">
        <f t="shared" si="120"/>
        <v>0</v>
      </c>
      <c r="W38" s="2" t="e">
        <f t="shared" ca="1" si="121"/>
        <v>#NAME?</v>
      </c>
      <c r="X38" s="2" t="e">
        <f t="shared" ca="1" si="122"/>
        <v>#NAME?</v>
      </c>
      <c r="Y38" s="2">
        <f t="shared" si="123"/>
        <v>0.99944444444444447</v>
      </c>
      <c r="Z38" s="2" t="e">
        <f t="shared" ca="1" si="124"/>
        <v>#NAME?</v>
      </c>
      <c r="AA38" s="2" t="e">
        <f t="shared" ca="1" si="125"/>
        <v>#NAME?</v>
      </c>
      <c r="AB38" s="2">
        <v>1800</v>
      </c>
      <c r="AC38" s="2">
        <v>3240000</v>
      </c>
      <c r="AD38" s="2">
        <f t="shared" si="30"/>
        <v>1.1180781267822983</v>
      </c>
      <c r="AE38" s="2">
        <v>7797</v>
      </c>
      <c r="AF38" s="2">
        <v>7797</v>
      </c>
      <c r="AG38" s="2">
        <v>4522.9750000000004</v>
      </c>
      <c r="AH38" s="2">
        <v>20489491.375</v>
      </c>
      <c r="AI38" s="2">
        <v>179900</v>
      </c>
      <c r="AJ38" s="2">
        <v>4354.625</v>
      </c>
      <c r="AK38" s="2">
        <v>18997104.975000001</v>
      </c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1.08</v>
      </c>
      <c r="BA38" s="2">
        <v>1.24</v>
      </c>
      <c r="BB38" s="2">
        <v>764.58620689655174</v>
      </c>
      <c r="BC38" s="2">
        <v>857892.8448275862</v>
      </c>
      <c r="BD38" s="2"/>
      <c r="BE38" s="2"/>
      <c r="BF38" s="2"/>
      <c r="BG38" s="2"/>
      <c r="BH38" s="2">
        <v>1.1399999999999999</v>
      </c>
      <c r="BI38" s="2">
        <v>1.45</v>
      </c>
      <c r="BJ38" s="2">
        <v>1.345</v>
      </c>
      <c r="BK38" s="2">
        <v>2.165</v>
      </c>
      <c r="BL38" s="2">
        <v>1.73</v>
      </c>
      <c r="BM38" s="1">
        <v>4.1399999999999997</v>
      </c>
      <c r="BN38" s="1">
        <v>2.12</v>
      </c>
      <c r="BO38" s="1">
        <v>6.69</v>
      </c>
      <c r="BP38" s="1">
        <v>3.5350000000000001</v>
      </c>
      <c r="BQ38" s="1">
        <v>19.555</v>
      </c>
      <c r="BR38" s="1">
        <v>10.105</v>
      </c>
      <c r="BS38" s="1">
        <v>172.405</v>
      </c>
      <c r="BT38" s="1">
        <v>35.49</v>
      </c>
      <c r="BU38" s="1">
        <v>2509.33</v>
      </c>
      <c r="BV38" s="1">
        <v>76413.905172413797</v>
      </c>
      <c r="BW38" s="1">
        <v>8572652052.2327585</v>
      </c>
      <c r="BX38" s="1">
        <f t="shared" si="126"/>
        <v>2.1955999999999998</v>
      </c>
      <c r="BY38" s="1" t="e">
        <f t="shared" ca="1" si="127"/>
        <v>#NAME?</v>
      </c>
      <c r="BZ38" s="1" t="e">
        <f t="shared" ca="1" si="128"/>
        <v>#NAME?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0.57999999999999996</v>
      </c>
      <c r="CL38" s="1">
        <v>-32902.949260479967</v>
      </c>
      <c r="CM38" s="1">
        <v>-16752.048150240003</v>
      </c>
      <c r="CN38" s="1">
        <v>-6939.0620222400012</v>
      </c>
      <c r="CO38" s="1">
        <v>-3675.1730107200024</v>
      </c>
      <c r="CP38" s="1">
        <v>-1053.17783024</v>
      </c>
      <c r="CQ38" s="1">
        <v>-109.05786159999992</v>
      </c>
      <c r="CR38" s="1">
        <v>-11.823263040000006</v>
      </c>
      <c r="CS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G38" s="1">
        <v>1</v>
      </c>
      <c r="DH38" s="1">
        <v>1</v>
      </c>
      <c r="DI38" s="1">
        <v>1.01</v>
      </c>
      <c r="DJ38" s="1">
        <v>1.03</v>
      </c>
      <c r="DK38" s="1">
        <v>1.53</v>
      </c>
      <c r="DL38" s="1">
        <v>3.09</v>
      </c>
      <c r="DM38" s="1">
        <v>3.1</v>
      </c>
      <c r="DN38" s="1">
        <v>19.760000000000002</v>
      </c>
      <c r="DO38" s="1">
        <v>14.9</v>
      </c>
      <c r="DP38" s="1">
        <v>780.74</v>
      </c>
      <c r="DQ38" s="1">
        <v>179.98</v>
      </c>
      <c r="DR38" s="1">
        <v>68149.31</v>
      </c>
      <c r="DS38" s="1">
        <v>843.54225352112678</v>
      </c>
      <c r="DT38" s="1">
        <v>989148.65492957749</v>
      </c>
      <c r="DU38" s="1">
        <v>880.4</v>
      </c>
      <c r="DV38" s="1">
        <v>1214046.1333333333</v>
      </c>
      <c r="EA38" s="1">
        <v>1.34</v>
      </c>
      <c r="EB38" s="1">
        <v>2.2000000000000002</v>
      </c>
      <c r="EC38" s="1">
        <v>21.405000000000001</v>
      </c>
      <c r="ED38" s="1">
        <v>982.43499999999995</v>
      </c>
      <c r="EE38" s="1">
        <v>93.194999999999993</v>
      </c>
      <c r="EF38" s="1">
        <v>16968.215</v>
      </c>
      <c r="EG38" s="1">
        <v>255.185</v>
      </c>
      <c r="EH38" s="1">
        <v>166758.85500000001</v>
      </c>
      <c r="EI38" s="1">
        <v>1435.0250000000001</v>
      </c>
      <c r="EJ38" s="1">
        <v>7640192.7450000001</v>
      </c>
      <c r="EK38" s="1">
        <v>17949.485000000001</v>
      </c>
      <c r="EL38" s="1">
        <v>679749590.01499999</v>
      </c>
      <c r="EM38" s="1">
        <v>84301.584507042251</v>
      </c>
      <c r="EN38" s="1">
        <v>9882409921.4718304</v>
      </c>
      <c r="EO38" s="1">
        <v>87992</v>
      </c>
      <c r="EP38" s="1">
        <v>12130704411.466667</v>
      </c>
      <c r="EQ38" s="1">
        <f t="shared" si="129"/>
        <v>2.1955999999999998</v>
      </c>
      <c r="ER38" s="1" t="e">
        <f t="shared" ca="1" si="130"/>
        <v>#NAME?</v>
      </c>
      <c r="ES38" s="1" t="e">
        <f t="shared" ca="1" si="131"/>
        <v>#NAME?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0.71</v>
      </c>
      <c r="FC38" s="1">
        <v>7.4999999999999997E-2</v>
      </c>
      <c r="FE38" s="1">
        <v>-9.8614894117798535</v>
      </c>
      <c r="FF38" s="1">
        <v>55.661764649176369</v>
      </c>
      <c r="FG38" s="1">
        <v>88.529296816948843</v>
      </c>
      <c r="FH38" s="1">
        <v>98.987313850188059</v>
      </c>
      <c r="FI38" s="1">
        <v>105.04295868892709</v>
      </c>
      <c r="FJ38" s="1">
        <v>106.60873348088501</v>
      </c>
      <c r="FK38" s="1">
        <v>106.749821725865</v>
      </c>
      <c r="FL38" s="1">
        <v>106.75752528361596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Z38" s="1">
        <v>1</v>
      </c>
      <c r="GA38" s="1">
        <v>1</v>
      </c>
      <c r="GB38" s="1">
        <v>1</v>
      </c>
      <c r="GC38" s="1">
        <v>1</v>
      </c>
      <c r="GD38" s="1">
        <v>1.1200000000000001</v>
      </c>
      <c r="GE38" s="1">
        <v>1.42</v>
      </c>
      <c r="GF38" s="1">
        <v>1.95</v>
      </c>
      <c r="GG38" s="1">
        <v>5.67</v>
      </c>
      <c r="GH38" s="1">
        <v>25.44</v>
      </c>
      <c r="GI38" s="1">
        <v>1293.3499999999999</v>
      </c>
      <c r="GJ38" s="1">
        <v>184.255</v>
      </c>
      <c r="GK38" s="1">
        <v>66598.085000000006</v>
      </c>
      <c r="GL38" s="1">
        <v>466.19191919191917</v>
      </c>
      <c r="GM38" s="1">
        <v>387855.30303030304</v>
      </c>
      <c r="GN38" s="1">
        <v>466.19191919191917</v>
      </c>
      <c r="GO38" s="1">
        <v>387855.30303030304</v>
      </c>
      <c r="GT38" s="1">
        <v>1.5</v>
      </c>
      <c r="GU38" s="1">
        <v>2.98</v>
      </c>
      <c r="GV38" s="1">
        <v>5.0650000000000004</v>
      </c>
      <c r="GW38" s="1">
        <v>45.484999999999999</v>
      </c>
      <c r="GX38" s="1">
        <v>45.125</v>
      </c>
      <c r="GY38" s="1">
        <v>4167.2550000000001</v>
      </c>
      <c r="GZ38" s="1">
        <v>141.94</v>
      </c>
      <c r="HA38" s="1">
        <v>39559.85</v>
      </c>
      <c r="HB38" s="1">
        <v>2490.1999999999998</v>
      </c>
      <c r="HC38" s="1">
        <v>12656738.949999999</v>
      </c>
      <c r="HD38" s="1">
        <v>18376.87</v>
      </c>
      <c r="HE38" s="1">
        <v>664234267.10000002</v>
      </c>
      <c r="HF38" s="1">
        <v>46570.171717171717</v>
      </c>
      <c r="HG38" s="1">
        <v>3874284118.8888888</v>
      </c>
      <c r="HH38" s="1">
        <v>46570.171717171717</v>
      </c>
      <c r="HI38" s="1">
        <v>3874284118.8888888</v>
      </c>
      <c r="HJ38" s="1">
        <f t="shared" si="132"/>
        <v>2.1955999999999998</v>
      </c>
      <c r="HK38" s="1" t="e">
        <f t="shared" ca="1" si="133"/>
        <v>#NAME?</v>
      </c>
      <c r="HL38" s="1" t="e">
        <f t="shared" ca="1" si="134"/>
        <v>#NAME?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0.99</v>
      </c>
      <c r="HV38" s="1">
        <v>0.99</v>
      </c>
      <c r="HX38" s="1">
        <v>-41.327063744799354</v>
      </c>
      <c r="HY38" s="1">
        <v>-21.821820073233752</v>
      </c>
      <c r="HZ38" s="1">
        <v>-8.0942165177252861</v>
      </c>
      <c r="IA38" s="1">
        <v>-4.1802186569824524</v>
      </c>
      <c r="IB38" s="1">
        <v>-0.79600091471156831</v>
      </c>
      <c r="IC38" s="1">
        <v>-5.7062150535759741E-2</v>
      </c>
      <c r="ID38" s="1">
        <v>0</v>
      </c>
      <c r="IE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S38" s="1">
        <v>1</v>
      </c>
      <c r="IT38" s="1">
        <v>1</v>
      </c>
      <c r="IU38" s="1">
        <v>1.1850000000000001</v>
      </c>
      <c r="IV38" s="1">
        <v>1.625</v>
      </c>
      <c r="IW38" s="1">
        <v>9.2100000000000009</v>
      </c>
      <c r="IX38" s="1">
        <v>175.1</v>
      </c>
      <c r="IY38" s="1">
        <v>20.12</v>
      </c>
      <c r="IZ38" s="1">
        <v>849.55</v>
      </c>
      <c r="JA38" s="1">
        <v>104.485</v>
      </c>
      <c r="JB38" s="1">
        <v>20030.825000000001</v>
      </c>
      <c r="JC38" s="1">
        <v>466.19191919191917</v>
      </c>
      <c r="JD38" s="1">
        <v>387855.30303030304</v>
      </c>
      <c r="JE38" s="1">
        <v>466.19191919191917</v>
      </c>
      <c r="JF38" s="1">
        <v>387855.30303030304</v>
      </c>
      <c r="JG38" s="1">
        <v>466.19191919191917</v>
      </c>
      <c r="JH38" s="1">
        <v>387855.30303030304</v>
      </c>
      <c r="JM38" s="1">
        <v>6.4450000000000003</v>
      </c>
      <c r="JN38" s="1">
        <v>71.094999999999999</v>
      </c>
      <c r="JO38" s="1">
        <v>55.704999999999998</v>
      </c>
      <c r="JP38" s="1">
        <v>6159.5749999999998</v>
      </c>
      <c r="JQ38" s="1">
        <v>865.97</v>
      </c>
      <c r="JR38" s="1">
        <v>1651033.11</v>
      </c>
      <c r="JS38" s="1">
        <v>1963.9549999999999</v>
      </c>
      <c r="JT38" s="1">
        <v>8317760.3049999997</v>
      </c>
      <c r="JU38" s="1">
        <v>10399.02</v>
      </c>
      <c r="JV38" s="1">
        <v>199278074.87</v>
      </c>
      <c r="JW38" s="1">
        <v>46570.171717171717</v>
      </c>
      <c r="JX38" s="1">
        <v>3874284118.8888888</v>
      </c>
      <c r="JY38" s="1">
        <v>46570.171717171717</v>
      </c>
      <c r="JZ38" s="1">
        <v>3874284118.8888888</v>
      </c>
      <c r="KA38" s="1">
        <v>46570.171717171717</v>
      </c>
      <c r="KB38" s="1">
        <v>3874284118.8888888</v>
      </c>
      <c r="KC38" s="1">
        <f t="shared" si="135"/>
        <v>2.1955999999999998</v>
      </c>
      <c r="KD38" s="1" t="e">
        <f t="shared" ca="1" si="136"/>
        <v>#NAME?</v>
      </c>
      <c r="KE38" s="1" t="e">
        <f t="shared" ca="1" si="137"/>
        <v>#NAME?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0.99</v>
      </c>
      <c r="KN38" s="1">
        <v>0.99</v>
      </c>
      <c r="KO38" s="1">
        <v>0.99</v>
      </c>
      <c r="KQ38" s="1">
        <v>13.567613698948058</v>
      </c>
      <c r="KR38" s="1">
        <v>16.682970621843669</v>
      </c>
      <c r="KS38" s="1">
        <v>18.991197485936922</v>
      </c>
      <c r="KT38" s="1">
        <v>19.515248094804495</v>
      </c>
      <c r="KU38" s="1">
        <v>19.907332444339115</v>
      </c>
      <c r="KV38" s="1">
        <v>20</v>
      </c>
      <c r="KW38" s="1">
        <v>20</v>
      </c>
      <c r="KX38" s="1">
        <v>20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L38" s="1">
        <v>1.7350000000000001</v>
      </c>
      <c r="LM38" s="1">
        <v>4.3550000000000004</v>
      </c>
      <c r="LN38" s="1">
        <v>26.29</v>
      </c>
      <c r="LO38" s="1">
        <v>1518</v>
      </c>
      <c r="LP38" s="1">
        <v>225.255</v>
      </c>
      <c r="LQ38" s="1">
        <v>103286.155</v>
      </c>
      <c r="LR38" s="1">
        <v>281.90452261306535</v>
      </c>
      <c r="LS38" s="1">
        <v>144714.04522613066</v>
      </c>
      <c r="LT38" s="1">
        <v>480.23469387755102</v>
      </c>
      <c r="LU38" s="1">
        <v>405674.75510204083</v>
      </c>
      <c r="LV38" s="1">
        <v>480.23469387755102</v>
      </c>
      <c r="LW38" s="1">
        <v>405674.75510204083</v>
      </c>
      <c r="LX38" s="1">
        <v>480.23469387755102</v>
      </c>
      <c r="LY38" s="1">
        <v>405674.75510204083</v>
      </c>
      <c r="LZ38" s="1">
        <v>480.23469387755102</v>
      </c>
      <c r="MA38" s="1">
        <v>405674.75510204083</v>
      </c>
      <c r="MF38" s="1">
        <v>119.11</v>
      </c>
      <c r="MG38" s="1">
        <v>29048.959999999999</v>
      </c>
      <c r="MH38" s="1">
        <v>2581.13</v>
      </c>
      <c r="MI38" s="1">
        <v>14915366.689999999</v>
      </c>
      <c r="MJ38" s="1">
        <v>22476.38</v>
      </c>
      <c r="MK38" s="1">
        <v>1030682969.3099999</v>
      </c>
      <c r="ML38" s="1">
        <v>28141.180904522615</v>
      </c>
      <c r="MM38" s="1">
        <v>1444346170.5276382</v>
      </c>
      <c r="MN38" s="1">
        <v>47975.785714285717</v>
      </c>
      <c r="MO38" s="1">
        <v>4052258804.1530614</v>
      </c>
      <c r="MP38" s="1">
        <v>47975.785714285717</v>
      </c>
      <c r="MQ38" s="1">
        <v>4052258804.1530614</v>
      </c>
      <c r="MR38" s="1">
        <v>47975.785714285717</v>
      </c>
      <c r="MS38" s="1">
        <v>4052258804.1530614</v>
      </c>
      <c r="MT38" s="1">
        <v>47975.785714285717</v>
      </c>
      <c r="MU38" s="1">
        <v>4052258804.1530614</v>
      </c>
      <c r="MV38" s="1">
        <f t="shared" si="138"/>
        <v>2.1955999999999998</v>
      </c>
      <c r="MW38" s="1" t="e">
        <f t="shared" ca="1" si="139"/>
        <v>#NAME?</v>
      </c>
      <c r="MX38" s="1" t="e">
        <f t="shared" ca="1" si="140"/>
        <v>#NAME?</v>
      </c>
      <c r="NA38" s="1">
        <v>1</v>
      </c>
      <c r="NB38" s="1">
        <v>1</v>
      </c>
      <c r="NC38" s="1">
        <v>1</v>
      </c>
      <c r="ND38" s="1">
        <v>0.995</v>
      </c>
      <c r="NE38" s="1">
        <v>0.98</v>
      </c>
      <c r="NF38" s="1">
        <v>0.98</v>
      </c>
      <c r="NG38" s="1">
        <v>0.98</v>
      </c>
      <c r="NH38" s="1">
        <v>0.98</v>
      </c>
      <c r="NJ38" s="1">
        <v>0.5541271654078489</v>
      </c>
      <c r="NK38" s="1">
        <v>0.82532729870397714</v>
      </c>
      <c r="NL38" s="1">
        <v>0.96550733566192848</v>
      </c>
      <c r="NM38" s="1">
        <v>0.98355186075967815</v>
      </c>
      <c r="NN38" s="1">
        <v>1</v>
      </c>
      <c r="NO38" s="1">
        <v>1</v>
      </c>
      <c r="NP38" s="1">
        <v>1</v>
      </c>
      <c r="NQ38" s="1">
        <v>1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</row>
    <row r="39" spans="1:390" s="1" customFormat="1" x14ac:dyDescent="0.25">
      <c r="A39" s="1">
        <v>1850</v>
      </c>
      <c r="B39" s="1">
        <v>200</v>
      </c>
      <c r="C39" s="1">
        <v>100</v>
      </c>
      <c r="D39" s="1" t="s">
        <v>343</v>
      </c>
      <c r="E39" s="1">
        <v>54.06100898000004</v>
      </c>
      <c r="F39" s="1">
        <v>2929.6783132224482</v>
      </c>
      <c r="G39" s="1">
        <f t="shared" si="111"/>
        <v>7.0856212868034163</v>
      </c>
      <c r="H39" s="1" t="e">
        <f t="shared" ca="1" si="112"/>
        <v>#NAME?</v>
      </c>
      <c r="I39" s="1" t="e">
        <f t="shared" ca="1" si="113"/>
        <v>#NAME?</v>
      </c>
      <c r="J39" s="1">
        <f t="shared" si="114"/>
        <v>2.9222167016216237E-4</v>
      </c>
      <c r="K39" s="1" t="e">
        <f t="shared" ca="1" si="115"/>
        <v>#NAME?</v>
      </c>
      <c r="L39" s="1" t="e">
        <f t="shared" ca="1" si="116"/>
        <v>#NAME?</v>
      </c>
      <c r="M39" s="1">
        <v>0</v>
      </c>
      <c r="N39" s="1">
        <v>16046.355</v>
      </c>
      <c r="O39" s="1">
        <v>17989.584999999999</v>
      </c>
      <c r="P39" s="1">
        <v>323896082.28500003</v>
      </c>
      <c r="Q39" s="1">
        <f t="shared" si="117"/>
        <v>270913.81277507544</v>
      </c>
      <c r="R39" s="1" t="e">
        <f t="shared" ca="1" si="118"/>
        <v>#NAME?</v>
      </c>
      <c r="S39" s="1" t="e">
        <f t="shared" ca="1" si="119"/>
        <v>#NAME?</v>
      </c>
      <c r="T39" s="1">
        <v>184900</v>
      </c>
      <c r="U39" s="2">
        <v>34188010000</v>
      </c>
      <c r="V39" s="2">
        <f t="shared" si="120"/>
        <v>0</v>
      </c>
      <c r="W39" s="2" t="e">
        <f t="shared" ca="1" si="121"/>
        <v>#NAME?</v>
      </c>
      <c r="X39" s="2" t="e">
        <f t="shared" ca="1" si="122"/>
        <v>#NAME?</v>
      </c>
      <c r="Y39" s="2">
        <f t="shared" si="123"/>
        <v>0.99945945945945946</v>
      </c>
      <c r="Z39" s="2" t="e">
        <f t="shared" ca="1" si="124"/>
        <v>#NAME?</v>
      </c>
      <c r="AA39" s="2" t="e">
        <f t="shared" ca="1" si="125"/>
        <v>#NAME?</v>
      </c>
      <c r="AB39" s="2">
        <v>1850</v>
      </c>
      <c r="AC39" s="2">
        <v>3422500</v>
      </c>
      <c r="AD39" s="2">
        <f t="shared" si="30"/>
        <v>1.1211010226309963</v>
      </c>
      <c r="AE39" s="2">
        <v>7797</v>
      </c>
      <c r="AF39" s="2">
        <v>7797</v>
      </c>
      <c r="AG39" s="2">
        <v>4587.25</v>
      </c>
      <c r="AH39" s="2">
        <v>21072678.420000002</v>
      </c>
      <c r="AI39" s="2">
        <v>184900</v>
      </c>
      <c r="AJ39" s="2">
        <v>4419.4849999999997</v>
      </c>
      <c r="AK39" s="2">
        <v>19564025.745000001</v>
      </c>
      <c r="AL39" s="2"/>
      <c r="AM39" s="2"/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1.04</v>
      </c>
      <c r="BA39" s="2">
        <v>1.1200000000000001</v>
      </c>
      <c r="BB39" s="2">
        <v>705.67441860465112</v>
      </c>
      <c r="BC39" s="2">
        <v>733058.68217054266</v>
      </c>
      <c r="BD39" s="2"/>
      <c r="BE39" s="2"/>
      <c r="BF39" s="2"/>
      <c r="BG39" s="2"/>
      <c r="BH39" s="2">
        <v>1.075</v>
      </c>
      <c r="BI39" s="2">
        <v>1.2350000000000001</v>
      </c>
      <c r="BJ39" s="2">
        <v>1.2549999999999999</v>
      </c>
      <c r="BK39" s="2">
        <v>1.9450000000000001</v>
      </c>
      <c r="BL39" s="2">
        <v>1.605</v>
      </c>
      <c r="BM39" s="1">
        <v>3.6349999999999998</v>
      </c>
      <c r="BN39" s="1">
        <v>1.87</v>
      </c>
      <c r="BO39" s="1">
        <v>5.2</v>
      </c>
      <c r="BP39" s="1">
        <v>3.45</v>
      </c>
      <c r="BQ39" s="1">
        <v>20.68</v>
      </c>
      <c r="BR39" s="1">
        <v>11.26</v>
      </c>
      <c r="BS39" s="1">
        <v>225.14</v>
      </c>
      <c r="BT39" s="1">
        <v>31.565000000000001</v>
      </c>
      <c r="BU39" s="1">
        <v>1871.9349999999999</v>
      </c>
      <c r="BV39" s="1">
        <v>70519.085271317832</v>
      </c>
      <c r="BW39" s="1">
        <v>7323733516.6356592</v>
      </c>
      <c r="BX39" s="1">
        <f t="shared" si="126"/>
        <v>1.7030999999999996</v>
      </c>
      <c r="BY39" s="1" t="e">
        <f t="shared" ca="1" si="127"/>
        <v>#NAME?</v>
      </c>
      <c r="BZ39" s="1" t="e">
        <f t="shared" ca="1" si="128"/>
        <v>#NAME?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0.64500000000000002</v>
      </c>
      <c r="CL39" s="1">
        <v>-29332.418840640003</v>
      </c>
      <c r="CM39" s="1">
        <v>-16757.125613119988</v>
      </c>
      <c r="CN39" s="1">
        <v>-6827.2600907200067</v>
      </c>
      <c r="CO39" s="1">
        <v>-3876.0986288000013</v>
      </c>
      <c r="CP39" s="1">
        <v>-1066.3880328000005</v>
      </c>
      <c r="CQ39" s="1">
        <v>-102.17630016000014</v>
      </c>
      <c r="CR39" s="1">
        <v>-13.097427200000002</v>
      </c>
      <c r="CS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G39" s="1">
        <v>1</v>
      </c>
      <c r="DH39" s="1">
        <v>1</v>
      </c>
      <c r="DI39" s="1">
        <v>1.01</v>
      </c>
      <c r="DJ39" s="1">
        <v>1.03</v>
      </c>
      <c r="DK39" s="1">
        <v>1.45</v>
      </c>
      <c r="DL39" s="1">
        <v>2.63</v>
      </c>
      <c r="DM39" s="1">
        <v>2.7050000000000001</v>
      </c>
      <c r="DN39" s="1">
        <v>12.335000000000001</v>
      </c>
      <c r="DO39" s="1">
        <v>15.01</v>
      </c>
      <c r="DP39" s="1">
        <v>586.66999999999996</v>
      </c>
      <c r="DQ39" s="1">
        <v>204.02</v>
      </c>
      <c r="DR39" s="1">
        <v>88583.58</v>
      </c>
      <c r="DS39" s="1">
        <v>829.40251572327043</v>
      </c>
      <c r="DT39" s="1">
        <v>920833.33962264156</v>
      </c>
      <c r="DU39" s="1">
        <v>723.47058823529414</v>
      </c>
      <c r="DV39" s="1">
        <v>845463.70588235289</v>
      </c>
      <c r="EA39" s="1">
        <v>1.385</v>
      </c>
      <c r="EB39" s="1">
        <v>2.3650000000000002</v>
      </c>
      <c r="EC39" s="1">
        <v>20.574999999999999</v>
      </c>
      <c r="ED39" s="1">
        <v>792.68499999999995</v>
      </c>
      <c r="EE39" s="1">
        <v>85.43</v>
      </c>
      <c r="EF39" s="1">
        <v>13818.27</v>
      </c>
      <c r="EG39" s="1">
        <v>218.79</v>
      </c>
      <c r="EH39" s="1">
        <v>99199.03</v>
      </c>
      <c r="EI39" s="1">
        <v>1452.7349999999999</v>
      </c>
      <c r="EJ39" s="1">
        <v>5737333.3849999998</v>
      </c>
      <c r="EK39" s="1">
        <v>20349.205000000002</v>
      </c>
      <c r="EL39" s="1">
        <v>883462344.90499997</v>
      </c>
      <c r="EM39" s="1">
        <v>82890.194968553464</v>
      </c>
      <c r="EN39" s="1">
        <v>9200163924.9245281</v>
      </c>
      <c r="EO39" s="1">
        <v>72286.411764705888</v>
      </c>
      <c r="EP39" s="1">
        <v>8446514049.8235292</v>
      </c>
      <c r="EQ39" s="1">
        <f t="shared" si="129"/>
        <v>1.7030999999999996</v>
      </c>
      <c r="ER39" s="1" t="e">
        <f t="shared" ca="1" si="130"/>
        <v>#NAME?</v>
      </c>
      <c r="ES39" s="1" t="e">
        <f t="shared" ca="1" si="131"/>
        <v>#NAME?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0.79500000000000004</v>
      </c>
      <c r="FC39" s="1">
        <v>8.5000000000000006E-2</v>
      </c>
      <c r="FE39" s="1">
        <v>-10.480914420534761</v>
      </c>
      <c r="FF39" s="1">
        <v>57.883868439216002</v>
      </c>
      <c r="FG39" s="1">
        <v>89.557438028904002</v>
      </c>
      <c r="FH39" s="1">
        <v>98.900334970607588</v>
      </c>
      <c r="FI39" s="1">
        <v>105.09907112034276</v>
      </c>
      <c r="FJ39" s="1">
        <v>106.59789887520388</v>
      </c>
      <c r="FK39" s="1">
        <v>106.75035376396998</v>
      </c>
      <c r="FL39" s="1">
        <v>106.75752528361596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Z39" s="1">
        <v>1</v>
      </c>
      <c r="GA39" s="1">
        <v>1</v>
      </c>
      <c r="GB39" s="1">
        <v>1</v>
      </c>
      <c r="GC39" s="1">
        <v>1</v>
      </c>
      <c r="GD39" s="1">
        <v>1.07</v>
      </c>
      <c r="GE39" s="1">
        <v>1.21</v>
      </c>
      <c r="GF39" s="1">
        <v>2.2799999999999998</v>
      </c>
      <c r="GG39" s="1">
        <v>8.14</v>
      </c>
      <c r="GH39" s="1">
        <v>28.145</v>
      </c>
      <c r="GI39" s="1">
        <v>1938.7850000000001</v>
      </c>
      <c r="GJ39" s="1">
        <v>188.12</v>
      </c>
      <c r="GK39" s="1">
        <v>59129.86</v>
      </c>
      <c r="GL39" s="1">
        <v>430.38265306122452</v>
      </c>
      <c r="GM39" s="1">
        <v>319463.39285714284</v>
      </c>
      <c r="GN39" s="1">
        <v>430.38265306122452</v>
      </c>
      <c r="GO39" s="1">
        <v>319463.39285714284</v>
      </c>
      <c r="GT39" s="1">
        <v>1.4</v>
      </c>
      <c r="GU39" s="1">
        <v>2.6</v>
      </c>
      <c r="GV39" s="1">
        <v>5.3</v>
      </c>
      <c r="GW39" s="1">
        <v>50.47</v>
      </c>
      <c r="GX39" s="1">
        <v>41.33</v>
      </c>
      <c r="GY39" s="1">
        <v>3102.44</v>
      </c>
      <c r="GZ39" s="1">
        <v>171.13499999999999</v>
      </c>
      <c r="HA39" s="1">
        <v>58153.154999999999</v>
      </c>
      <c r="HB39" s="1">
        <v>2767.5050000000001</v>
      </c>
      <c r="HC39" s="1">
        <v>19114845.204999998</v>
      </c>
      <c r="HD39" s="1">
        <v>18761.849999999999</v>
      </c>
      <c r="HE39" s="1">
        <v>589424070.46000004</v>
      </c>
      <c r="HF39" s="1">
        <v>42988.484693877552</v>
      </c>
      <c r="HG39" s="1">
        <v>3190407984.984694</v>
      </c>
      <c r="HH39" s="1">
        <v>42988.484693877552</v>
      </c>
      <c r="HI39" s="1">
        <v>3190407984.984694</v>
      </c>
      <c r="HJ39" s="1">
        <f t="shared" si="132"/>
        <v>1.7030999999999996</v>
      </c>
      <c r="HK39" s="1" t="e">
        <f t="shared" ca="1" si="133"/>
        <v>#NAME?</v>
      </c>
      <c r="HL39" s="1" t="e">
        <f t="shared" ca="1" si="134"/>
        <v>#NAME?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0.98</v>
      </c>
      <c r="HV39" s="1">
        <v>0.98</v>
      </c>
      <c r="HX39" s="1">
        <v>-38.676084096538531</v>
      </c>
      <c r="HY39" s="1">
        <v>-21.680994655516852</v>
      </c>
      <c r="HZ39" s="1">
        <v>-8.6147519536133128</v>
      </c>
      <c r="IA39" s="1">
        <v>-4.3576495881722419</v>
      </c>
      <c r="IB39" s="1">
        <v>-0.86885017042977741</v>
      </c>
      <c r="IC39" s="1">
        <v>-5.2703236258722537E-2</v>
      </c>
      <c r="ID39" s="1">
        <v>0</v>
      </c>
      <c r="IE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S39" s="1">
        <v>1</v>
      </c>
      <c r="IT39" s="1">
        <v>1</v>
      </c>
      <c r="IU39" s="1">
        <v>1.1850000000000001</v>
      </c>
      <c r="IV39" s="1">
        <v>1.595</v>
      </c>
      <c r="IW39" s="1">
        <v>8.91</v>
      </c>
      <c r="IX39" s="1">
        <v>154.16</v>
      </c>
      <c r="IY39" s="1">
        <v>19.63</v>
      </c>
      <c r="IZ39" s="1">
        <v>722.6</v>
      </c>
      <c r="JA39" s="1">
        <v>114.61</v>
      </c>
      <c r="JB39" s="1">
        <v>23988.52</v>
      </c>
      <c r="JC39" s="1">
        <v>430.38265306122452</v>
      </c>
      <c r="JD39" s="1">
        <v>319463.39285714284</v>
      </c>
      <c r="JE39" s="1">
        <v>430.38265306122452</v>
      </c>
      <c r="JF39" s="1">
        <v>319463.39285714284</v>
      </c>
      <c r="JG39" s="1">
        <v>430.38265306122452</v>
      </c>
      <c r="JH39" s="1">
        <v>319463.39285714284</v>
      </c>
      <c r="JM39" s="1">
        <v>6.95</v>
      </c>
      <c r="JN39" s="1">
        <v>82.88</v>
      </c>
      <c r="JO39" s="1">
        <v>56.96</v>
      </c>
      <c r="JP39" s="1">
        <v>5666.65</v>
      </c>
      <c r="JQ39" s="1">
        <v>840.745</v>
      </c>
      <c r="JR39" s="1">
        <v>1455833.4550000001</v>
      </c>
      <c r="JS39" s="1">
        <v>1915.8050000000001</v>
      </c>
      <c r="JT39" s="1">
        <v>7034785.7750000004</v>
      </c>
      <c r="JU39" s="1">
        <v>11412.645</v>
      </c>
      <c r="JV39" s="1">
        <v>238749792.47499999</v>
      </c>
      <c r="JW39" s="1">
        <v>42988.484693877552</v>
      </c>
      <c r="JX39" s="1">
        <v>3190407984.984694</v>
      </c>
      <c r="JY39" s="1">
        <v>42988.484693877552</v>
      </c>
      <c r="JZ39" s="1">
        <v>3190407984.984694</v>
      </c>
      <c r="KA39" s="1">
        <v>42988.484693877552</v>
      </c>
      <c r="KB39" s="1">
        <v>3190407984.984694</v>
      </c>
      <c r="KC39" s="1">
        <f t="shared" si="135"/>
        <v>1.7030999999999996</v>
      </c>
      <c r="KD39" s="1" t="e">
        <f t="shared" ca="1" si="136"/>
        <v>#NAME?</v>
      </c>
      <c r="KE39" s="1" t="e">
        <f t="shared" ca="1" si="137"/>
        <v>#NAME?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0.98</v>
      </c>
      <c r="KN39" s="1">
        <v>0.98</v>
      </c>
      <c r="KO39" s="1">
        <v>0.98</v>
      </c>
      <c r="KQ39" s="1">
        <v>13.491438640035797</v>
      </c>
      <c r="KR39" s="1">
        <v>16.6589843406684</v>
      </c>
      <c r="KS39" s="1">
        <v>19.017658876507394</v>
      </c>
      <c r="KT39" s="1">
        <v>19.528388668555962</v>
      </c>
      <c r="KU39" s="1">
        <v>19.90706448835116</v>
      </c>
      <c r="KV39" s="1">
        <v>20</v>
      </c>
      <c r="KW39" s="1">
        <v>20</v>
      </c>
      <c r="KX39" s="1">
        <v>20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L39" s="1">
        <v>1.79</v>
      </c>
      <c r="LM39" s="1">
        <v>4.75</v>
      </c>
      <c r="LN39" s="1">
        <v>23.655000000000001</v>
      </c>
      <c r="LO39" s="1">
        <v>1194.9949999999999</v>
      </c>
      <c r="LP39" s="1">
        <v>212.60499999999999</v>
      </c>
      <c r="LQ39" s="1">
        <v>91080.925000000003</v>
      </c>
      <c r="LR39" s="1">
        <v>282.23500000000001</v>
      </c>
      <c r="LS39" s="1">
        <v>142141.88500000001</v>
      </c>
      <c r="LT39" s="1">
        <v>432.73333333333335</v>
      </c>
      <c r="LU39" s="1">
        <v>333061.09230769234</v>
      </c>
      <c r="LV39" s="1">
        <v>432.73333333333335</v>
      </c>
      <c r="LW39" s="1">
        <v>333061.09230769234</v>
      </c>
      <c r="LX39" s="1">
        <v>432.73333333333335</v>
      </c>
      <c r="LY39" s="1">
        <v>333061.09230769234</v>
      </c>
      <c r="LZ39" s="1">
        <v>432.73333333333335</v>
      </c>
      <c r="MA39" s="1">
        <v>333061.09230769234</v>
      </c>
      <c r="MF39" s="1">
        <v>122.94</v>
      </c>
      <c r="MG39" s="1">
        <v>30916.12</v>
      </c>
      <c r="MH39" s="1">
        <v>2314.7950000000001</v>
      </c>
      <c r="MI39" s="1">
        <v>11718432.175000001</v>
      </c>
      <c r="MJ39" s="1">
        <v>21209.775000000001</v>
      </c>
      <c r="MK39" s="1">
        <v>908664522.48500001</v>
      </c>
      <c r="ML39" s="1">
        <v>28172.485000000001</v>
      </c>
      <c r="MM39" s="1">
        <v>1418608782.605</v>
      </c>
      <c r="MN39" s="1">
        <v>43226.43076923077</v>
      </c>
      <c r="MO39" s="1">
        <v>3326664927.0564103</v>
      </c>
      <c r="MP39" s="1">
        <v>43226.43076923077</v>
      </c>
      <c r="MQ39" s="1">
        <v>3326664927.0564103</v>
      </c>
      <c r="MR39" s="1">
        <v>43226.43076923077</v>
      </c>
      <c r="MS39" s="1">
        <v>3326664927.0564103</v>
      </c>
      <c r="MT39" s="1">
        <v>43226.43076923077</v>
      </c>
      <c r="MU39" s="1">
        <v>3326664927.0564103</v>
      </c>
      <c r="MV39" s="1">
        <f t="shared" si="138"/>
        <v>1.7030999999999996</v>
      </c>
      <c r="MW39" s="1" t="e">
        <f t="shared" ca="1" si="139"/>
        <v>#NAME?</v>
      </c>
      <c r="MX39" s="1" t="e">
        <f t="shared" ca="1" si="140"/>
        <v>#NAME?</v>
      </c>
      <c r="NA39" s="1">
        <v>1</v>
      </c>
      <c r="NB39" s="1">
        <v>1</v>
      </c>
      <c r="NC39" s="1">
        <v>1</v>
      </c>
      <c r="ND39" s="1">
        <v>1</v>
      </c>
      <c r="NE39" s="1">
        <v>0.97499999999999998</v>
      </c>
      <c r="NF39" s="1">
        <v>0.97499999999999998</v>
      </c>
      <c r="NG39" s="1">
        <v>0.97499999999999998</v>
      </c>
      <c r="NH39" s="1">
        <v>0.97499999999999998</v>
      </c>
      <c r="NJ39" s="1">
        <v>0.55026285761887028</v>
      </c>
      <c r="NK39" s="1">
        <v>0.83034572872958623</v>
      </c>
      <c r="NL39" s="1">
        <v>0.96148929706296715</v>
      </c>
      <c r="NM39" s="1">
        <v>0.98535682761841858</v>
      </c>
      <c r="NN39" s="1">
        <v>1</v>
      </c>
      <c r="NO39" s="1">
        <v>1</v>
      </c>
      <c r="NP39" s="1">
        <v>1</v>
      </c>
      <c r="NQ39" s="1">
        <v>1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</row>
    <row r="40" spans="1:390" s="1" customFormat="1" x14ac:dyDescent="0.25">
      <c r="A40" s="1">
        <v>1900</v>
      </c>
      <c r="B40" s="1">
        <v>200</v>
      </c>
      <c r="C40" s="1">
        <v>100</v>
      </c>
      <c r="D40" s="1" t="s">
        <v>342</v>
      </c>
      <c r="E40" s="1">
        <v>57.095417634999997</v>
      </c>
      <c r="F40" s="1">
        <v>3272.7501901085361</v>
      </c>
      <c r="G40" s="1">
        <f t="shared" si="111"/>
        <v>12.863475193467366</v>
      </c>
      <c r="H40" s="1" t="e">
        <f t="shared" ca="1" si="112"/>
        <v>#NAME?</v>
      </c>
      <c r="I40" s="1" t="e">
        <f t="shared" ca="1" si="113"/>
        <v>#NAME?</v>
      </c>
      <c r="J40" s="1">
        <f t="shared" si="114"/>
        <v>3.0050219807894736E-4</v>
      </c>
      <c r="K40" s="1" t="e">
        <f t="shared" ca="1" si="115"/>
        <v>#NAME?</v>
      </c>
      <c r="L40" s="1" t="e">
        <f t="shared" ca="1" si="116"/>
        <v>#NAME?</v>
      </c>
      <c r="M40" s="1">
        <v>0</v>
      </c>
      <c r="N40" s="1">
        <v>16870.77</v>
      </c>
      <c r="O40" s="1">
        <v>18968.650000000001</v>
      </c>
      <c r="P40" s="1">
        <v>360131370.41000003</v>
      </c>
      <c r="Q40" s="1">
        <f t="shared" si="117"/>
        <v>321687.58749997616</v>
      </c>
      <c r="R40" s="1" t="e">
        <f t="shared" ca="1" si="118"/>
        <v>#NAME?</v>
      </c>
      <c r="S40" s="1" t="e">
        <f t="shared" ca="1" si="119"/>
        <v>#NAME?</v>
      </c>
      <c r="T40" s="1">
        <v>189900</v>
      </c>
      <c r="U40" s="2">
        <v>36062010000</v>
      </c>
      <c r="V40" s="2">
        <f t="shared" si="120"/>
        <v>0</v>
      </c>
      <c r="W40" s="2" t="e">
        <f t="shared" ca="1" si="121"/>
        <v>#NAME?</v>
      </c>
      <c r="X40" s="2" t="e">
        <f t="shared" ca="1" si="122"/>
        <v>#NAME?</v>
      </c>
      <c r="Y40" s="2">
        <f t="shared" si="123"/>
        <v>0.99947368421052629</v>
      </c>
      <c r="Z40" s="2" t="e">
        <f t="shared" ca="1" si="124"/>
        <v>#NAME?</v>
      </c>
      <c r="AA40" s="2" t="e">
        <f t="shared" ca="1" si="125"/>
        <v>#NAME?</v>
      </c>
      <c r="AB40" s="2">
        <v>1900</v>
      </c>
      <c r="AC40" s="2">
        <v>3610000</v>
      </c>
      <c r="AD40" s="2">
        <f t="shared" si="30"/>
        <v>1.1243499852111078</v>
      </c>
      <c r="AE40" s="2">
        <v>7797</v>
      </c>
      <c r="AF40" s="2">
        <v>7797</v>
      </c>
      <c r="AG40" s="2">
        <v>4681.4949999999999</v>
      </c>
      <c r="AH40" s="2">
        <v>21947312.664999999</v>
      </c>
      <c r="AI40" s="2">
        <v>189900</v>
      </c>
      <c r="AJ40" s="2">
        <v>4519.58</v>
      </c>
      <c r="AK40" s="2">
        <v>20459147.940000001</v>
      </c>
      <c r="AL40" s="2"/>
      <c r="AM40" s="2"/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1.0549999999999999</v>
      </c>
      <c r="BA40" s="2">
        <v>1.165</v>
      </c>
      <c r="BB40" s="2">
        <v>725.48888888888894</v>
      </c>
      <c r="BC40" s="2">
        <v>787317.01481481479</v>
      </c>
      <c r="BD40" s="2"/>
      <c r="BE40" s="2"/>
      <c r="BF40" s="2"/>
      <c r="BG40" s="2"/>
      <c r="BH40" s="2">
        <v>1.105</v>
      </c>
      <c r="BI40" s="2">
        <v>1.375</v>
      </c>
      <c r="BJ40" s="2">
        <v>1.3149999999999999</v>
      </c>
      <c r="BK40" s="2">
        <v>2.1850000000000001</v>
      </c>
      <c r="BL40" s="2">
        <v>1.73</v>
      </c>
      <c r="BM40" s="1">
        <v>4.1900000000000004</v>
      </c>
      <c r="BN40" s="1">
        <v>2.0049999999999999</v>
      </c>
      <c r="BO40" s="1">
        <v>5.6849999999999996</v>
      </c>
      <c r="BP40" s="1">
        <v>3.6150000000000002</v>
      </c>
      <c r="BQ40" s="1">
        <v>23.585000000000001</v>
      </c>
      <c r="BR40" s="1">
        <v>8.89</v>
      </c>
      <c r="BS40" s="1">
        <v>154.34</v>
      </c>
      <c r="BT40" s="1">
        <v>35.075000000000003</v>
      </c>
      <c r="BU40" s="1">
        <v>2215.7150000000001</v>
      </c>
      <c r="BV40" s="1">
        <v>72497.740740740745</v>
      </c>
      <c r="BW40" s="1">
        <v>7865554982.2888889</v>
      </c>
      <c r="BX40" s="1">
        <f t="shared" si="126"/>
        <v>1.6649750000000001</v>
      </c>
      <c r="BY40" s="1" t="e">
        <f t="shared" ca="1" si="127"/>
        <v>#NAME?</v>
      </c>
      <c r="BZ40" s="1" t="e">
        <f t="shared" ca="1" si="128"/>
        <v>#NAME?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0.67500000000000004</v>
      </c>
      <c r="CL40" s="1">
        <v>-33203.047057440017</v>
      </c>
      <c r="CM40" s="1">
        <v>-18513.439780159999</v>
      </c>
      <c r="CN40" s="1">
        <v>-6407.4745129600014</v>
      </c>
      <c r="CO40" s="1">
        <v>-3786.2659665599999</v>
      </c>
      <c r="CP40" s="1">
        <v>-1017.2518275199998</v>
      </c>
      <c r="CQ40" s="1">
        <v>-106.95222767999999</v>
      </c>
      <c r="CR40" s="1">
        <v>-11.346916960000005</v>
      </c>
      <c r="CS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G40" s="1">
        <v>1</v>
      </c>
      <c r="DH40" s="1">
        <v>1</v>
      </c>
      <c r="DI40" s="1">
        <v>1</v>
      </c>
      <c r="DJ40" s="1">
        <v>1</v>
      </c>
      <c r="DK40" s="1">
        <v>1.58</v>
      </c>
      <c r="DL40" s="1">
        <v>3.55</v>
      </c>
      <c r="DM40" s="1">
        <v>2.99</v>
      </c>
      <c r="DN40" s="1">
        <v>16.45</v>
      </c>
      <c r="DO40" s="1">
        <v>13.945</v>
      </c>
      <c r="DP40" s="1">
        <v>408.51499999999999</v>
      </c>
      <c r="DQ40" s="1">
        <v>182.495</v>
      </c>
      <c r="DR40" s="1">
        <v>71779.955000000002</v>
      </c>
      <c r="DS40" s="1">
        <v>850.67320261437908</v>
      </c>
      <c r="DT40" s="1">
        <v>1000275.8888888889</v>
      </c>
      <c r="DU40" s="1">
        <v>1202.3636363636363</v>
      </c>
      <c r="DV40" s="1">
        <v>1690238.1818181819</v>
      </c>
      <c r="EA40" s="1">
        <v>1.355</v>
      </c>
      <c r="EB40" s="1">
        <v>2.375</v>
      </c>
      <c r="EC40" s="1">
        <v>16.664999999999999</v>
      </c>
      <c r="ED40" s="1">
        <v>553.98500000000001</v>
      </c>
      <c r="EE40" s="1">
        <v>97.03</v>
      </c>
      <c r="EF40" s="1">
        <v>20567.52</v>
      </c>
      <c r="EG40" s="1">
        <v>244.785</v>
      </c>
      <c r="EH40" s="1">
        <v>134693.97500000001</v>
      </c>
      <c r="EI40" s="1">
        <v>1342.345</v>
      </c>
      <c r="EJ40" s="1">
        <v>3934757.855</v>
      </c>
      <c r="EK40" s="1">
        <v>18199.404999999999</v>
      </c>
      <c r="EL40" s="1">
        <v>716035384.54499996</v>
      </c>
      <c r="EM40" s="1">
        <v>85016.470588235301</v>
      </c>
      <c r="EN40" s="1">
        <v>9994286519.320261</v>
      </c>
      <c r="EO40" s="1">
        <v>120188.72727272728</v>
      </c>
      <c r="EP40" s="1">
        <v>16890865050.181818</v>
      </c>
      <c r="EQ40" s="1">
        <f t="shared" si="129"/>
        <v>1.6649750000000001</v>
      </c>
      <c r="ER40" s="1" t="e">
        <f t="shared" ca="1" si="130"/>
        <v>#NAME?</v>
      </c>
      <c r="ES40" s="1" t="e">
        <f t="shared" ca="1" si="131"/>
        <v>#NAME?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0.76500000000000001</v>
      </c>
      <c r="FC40" s="1">
        <v>5.5E-2</v>
      </c>
      <c r="FE40" s="1">
        <v>-9.7084646949032916</v>
      </c>
      <c r="FF40" s="1">
        <v>55.975778608085811</v>
      </c>
      <c r="FG40" s="1">
        <v>88.942058007990369</v>
      </c>
      <c r="FH40" s="1">
        <v>98.722955168629056</v>
      </c>
      <c r="FI40" s="1">
        <v>105.22308352154754</v>
      </c>
      <c r="FJ40" s="1">
        <v>106.60371915582925</v>
      </c>
      <c r="FK40" s="1">
        <v>106.75007534701271</v>
      </c>
      <c r="FL40" s="1">
        <v>106.75752528361599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Z40" s="1">
        <v>1</v>
      </c>
      <c r="GA40" s="1">
        <v>1</v>
      </c>
      <c r="GB40" s="1">
        <v>1</v>
      </c>
      <c r="GC40" s="1">
        <v>1</v>
      </c>
      <c r="GD40" s="1">
        <v>1.075</v>
      </c>
      <c r="GE40" s="1">
        <v>1.2350000000000001</v>
      </c>
      <c r="GF40" s="1">
        <v>2.36</v>
      </c>
      <c r="GG40" s="1">
        <v>9.14</v>
      </c>
      <c r="GH40" s="1">
        <v>26.79</v>
      </c>
      <c r="GI40" s="1">
        <v>1455.69</v>
      </c>
      <c r="GJ40" s="1">
        <v>204.15</v>
      </c>
      <c r="GK40" s="1">
        <v>75649.59</v>
      </c>
      <c r="GL40" s="1">
        <v>445.67346938775512</v>
      </c>
      <c r="GM40" s="1">
        <v>329688.3469387755</v>
      </c>
      <c r="GN40" s="1">
        <v>445.67346938775512</v>
      </c>
      <c r="GO40" s="1">
        <v>329688.3469387755</v>
      </c>
      <c r="GT40" s="1">
        <v>1.47</v>
      </c>
      <c r="GU40" s="1">
        <v>2.8</v>
      </c>
      <c r="GV40" s="1">
        <v>5.37</v>
      </c>
      <c r="GW40" s="1">
        <v>45.54</v>
      </c>
      <c r="GX40" s="1">
        <v>42.625</v>
      </c>
      <c r="GY40" s="1">
        <v>3439.7550000000001</v>
      </c>
      <c r="GZ40" s="1">
        <v>182.08</v>
      </c>
      <c r="HA40" s="1">
        <v>69184.72</v>
      </c>
      <c r="HB40" s="1">
        <v>2626.59</v>
      </c>
      <c r="HC40" s="1">
        <v>14258032.359999999</v>
      </c>
      <c r="HD40" s="1">
        <v>20366.45</v>
      </c>
      <c r="HE40" s="1">
        <v>754441476.83000004</v>
      </c>
      <c r="HF40" s="1">
        <v>44516.775510204083</v>
      </c>
      <c r="HG40" s="1">
        <v>3292434513.1020408</v>
      </c>
      <c r="HH40" s="1">
        <v>44516.775510204083</v>
      </c>
      <c r="HI40" s="1">
        <v>3292434513.1020408</v>
      </c>
      <c r="HJ40" s="1">
        <f t="shared" si="132"/>
        <v>1.6649750000000001</v>
      </c>
      <c r="HK40" s="1" t="e">
        <f t="shared" ca="1" si="133"/>
        <v>#NAME?</v>
      </c>
      <c r="HL40" s="1" t="e">
        <f t="shared" ca="1" si="134"/>
        <v>#NAME?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0.98</v>
      </c>
      <c r="HV40" s="1">
        <v>0.98</v>
      </c>
      <c r="HX40" s="1">
        <v>-40.786408272853244</v>
      </c>
      <c r="HY40" s="1">
        <v>-22.169758851892166</v>
      </c>
      <c r="HZ40" s="1">
        <v>-8.3112995558321643</v>
      </c>
      <c r="IA40" s="1">
        <v>-4.2442333403186234</v>
      </c>
      <c r="IB40" s="1">
        <v>-0.83128821317912849</v>
      </c>
      <c r="IC40" s="1">
        <v>-5.2703236258722537E-2</v>
      </c>
      <c r="ID40" s="1">
        <v>0</v>
      </c>
      <c r="IE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S40" s="1">
        <v>1</v>
      </c>
      <c r="IT40" s="1">
        <v>1</v>
      </c>
      <c r="IU40" s="1">
        <v>1.2150000000000001</v>
      </c>
      <c r="IV40" s="1">
        <v>1.9650000000000001</v>
      </c>
      <c r="IW40" s="1">
        <v>8.0150000000000006</v>
      </c>
      <c r="IX40" s="1">
        <v>110.745</v>
      </c>
      <c r="IY40" s="1">
        <v>18.605</v>
      </c>
      <c r="IZ40" s="1">
        <v>779.57500000000005</v>
      </c>
      <c r="JA40" s="1">
        <v>112.87</v>
      </c>
      <c r="JB40" s="1">
        <v>25539.57</v>
      </c>
      <c r="JC40" s="1">
        <v>445.67346938775512</v>
      </c>
      <c r="JD40" s="1">
        <v>329688.3469387755</v>
      </c>
      <c r="JE40" s="1">
        <v>445.67346938775512</v>
      </c>
      <c r="JF40" s="1">
        <v>329688.3469387755</v>
      </c>
      <c r="JG40" s="1">
        <v>445.67346938775512</v>
      </c>
      <c r="JH40" s="1">
        <v>329688.3469387755</v>
      </c>
      <c r="JM40" s="1">
        <v>6.5149999999999997</v>
      </c>
      <c r="JN40" s="1">
        <v>70.364999999999995</v>
      </c>
      <c r="JO40" s="1">
        <v>58.65</v>
      </c>
      <c r="JP40" s="1">
        <v>9539.6299999999992</v>
      </c>
      <c r="JQ40" s="1">
        <v>752.03</v>
      </c>
      <c r="JR40" s="1">
        <v>1029758.71</v>
      </c>
      <c r="JS40" s="1">
        <v>1809.335</v>
      </c>
      <c r="JT40" s="1">
        <v>7595935.2949999999</v>
      </c>
      <c r="JU40" s="1">
        <v>11239.665000000001</v>
      </c>
      <c r="JV40" s="1">
        <v>254397303.995</v>
      </c>
      <c r="JW40" s="1">
        <v>44516.775510204083</v>
      </c>
      <c r="JX40" s="1">
        <v>3292434513.1020408</v>
      </c>
      <c r="JY40" s="1">
        <v>44516.775510204083</v>
      </c>
      <c r="JZ40" s="1">
        <v>3292434513.1020408</v>
      </c>
      <c r="KA40" s="1">
        <v>44516.775510204083</v>
      </c>
      <c r="KB40" s="1">
        <v>3292434513.1020408</v>
      </c>
      <c r="KC40" s="1">
        <f t="shared" si="135"/>
        <v>1.6649750000000001</v>
      </c>
      <c r="KD40" s="1" t="e">
        <f t="shared" ca="1" si="136"/>
        <v>#NAME?</v>
      </c>
      <c r="KE40" s="1" t="e">
        <f t="shared" ca="1" si="137"/>
        <v>#NAME?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0.98</v>
      </c>
      <c r="KN40" s="1">
        <v>0.98</v>
      </c>
      <c r="KO40" s="1">
        <v>0.98</v>
      </c>
      <c r="KQ40" s="1">
        <v>13.599239352906309</v>
      </c>
      <c r="KR40" s="1">
        <v>16.669166550372022</v>
      </c>
      <c r="KS40" s="1">
        <v>18.977143573513164</v>
      </c>
      <c r="KT40" s="1">
        <v>19.519885133637505</v>
      </c>
      <c r="KU40" s="1">
        <v>19.903942266363593</v>
      </c>
      <c r="KV40" s="1">
        <v>20</v>
      </c>
      <c r="KW40" s="1">
        <v>20</v>
      </c>
      <c r="KX40" s="1">
        <v>20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L40" s="1">
        <v>1.865</v>
      </c>
      <c r="LM40" s="1">
        <v>5.3049999999999997</v>
      </c>
      <c r="LN40" s="1">
        <v>26.56</v>
      </c>
      <c r="LO40" s="1">
        <v>1595.52</v>
      </c>
      <c r="LP40" s="1">
        <v>201.87</v>
      </c>
      <c r="LQ40" s="1">
        <v>81088.86</v>
      </c>
      <c r="LR40" s="1">
        <v>273.36</v>
      </c>
      <c r="LS40" s="1">
        <v>137894.51999999999</v>
      </c>
      <c r="LT40" s="1">
        <v>446.29949238578678</v>
      </c>
      <c r="LU40" s="1">
        <v>339284.54314720811</v>
      </c>
      <c r="LV40" s="1">
        <v>446.29949238578678</v>
      </c>
      <c r="LW40" s="1">
        <v>339284.54314720811</v>
      </c>
      <c r="LX40" s="1">
        <v>446.29949238578678</v>
      </c>
      <c r="LY40" s="1">
        <v>339284.54314720811</v>
      </c>
      <c r="LZ40" s="1">
        <v>446.29949238578678</v>
      </c>
      <c r="MA40" s="1">
        <v>339284.54314720811</v>
      </c>
      <c r="MF40" s="1">
        <v>133.09</v>
      </c>
      <c r="MG40" s="1">
        <v>37666.21</v>
      </c>
      <c r="MH40" s="1">
        <v>2606.0700000000002</v>
      </c>
      <c r="MI40" s="1">
        <v>15678470.75</v>
      </c>
      <c r="MJ40" s="1">
        <v>20139.46</v>
      </c>
      <c r="MK40" s="1">
        <v>808915428.77999997</v>
      </c>
      <c r="ML40" s="1">
        <v>27290.014999999999</v>
      </c>
      <c r="MM40" s="1">
        <v>1376423432.7049999</v>
      </c>
      <c r="MN40" s="1">
        <v>44582.989847715733</v>
      </c>
      <c r="MO40" s="1">
        <v>3388404745.8426394</v>
      </c>
      <c r="MP40" s="1">
        <v>44582.989847715733</v>
      </c>
      <c r="MQ40" s="1">
        <v>3388404745.8426394</v>
      </c>
      <c r="MR40" s="1">
        <v>44582.989847715733</v>
      </c>
      <c r="MS40" s="1">
        <v>3388404745.8426394</v>
      </c>
      <c r="MT40" s="1">
        <v>44582.989847715733</v>
      </c>
      <c r="MU40" s="1">
        <v>3388404745.8426394</v>
      </c>
      <c r="MV40" s="1">
        <f t="shared" si="138"/>
        <v>1.6649750000000001</v>
      </c>
      <c r="MW40" s="1" t="e">
        <f t="shared" ca="1" si="139"/>
        <v>#NAME?</v>
      </c>
      <c r="MX40" s="1" t="e">
        <f t="shared" ca="1" si="140"/>
        <v>#NAME?</v>
      </c>
      <c r="NA40" s="1">
        <v>1</v>
      </c>
      <c r="NB40" s="1">
        <v>1</v>
      </c>
      <c r="NC40" s="1">
        <v>1</v>
      </c>
      <c r="ND40" s="1">
        <v>1</v>
      </c>
      <c r="NE40" s="1">
        <v>0.98499999999999999</v>
      </c>
      <c r="NF40" s="1">
        <v>0.98499999999999999</v>
      </c>
      <c r="NG40" s="1">
        <v>0.98499999999999999</v>
      </c>
      <c r="NH40" s="1">
        <v>0.98499999999999999</v>
      </c>
      <c r="NJ40" s="1">
        <v>0.55443114234246083</v>
      </c>
      <c r="NK40" s="1">
        <v>0.82513587514335085</v>
      </c>
      <c r="NL40" s="1">
        <v>0.96290802220249849</v>
      </c>
      <c r="NM40" s="1">
        <v>0.98449546453714931</v>
      </c>
      <c r="NN40" s="1">
        <v>1</v>
      </c>
      <c r="NO40" s="1">
        <v>1</v>
      </c>
      <c r="NP40" s="1">
        <v>1</v>
      </c>
      <c r="NQ40" s="1">
        <v>1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</row>
    <row r="41" spans="1:390" s="1" customFormat="1" x14ac:dyDescent="0.25">
      <c r="A41" s="1">
        <v>1950</v>
      </c>
      <c r="B41" s="1">
        <v>200</v>
      </c>
      <c r="C41" s="1">
        <v>100</v>
      </c>
      <c r="D41" s="1" t="s">
        <v>341</v>
      </c>
      <c r="E41" s="1">
        <v>62.192613034999987</v>
      </c>
      <c r="F41" s="1">
        <v>3877.2374135975215</v>
      </c>
      <c r="G41" s="1">
        <f t="shared" si="111"/>
        <v>9.316297476271302</v>
      </c>
      <c r="H41" s="1" t="e">
        <f t="shared" ca="1" si="112"/>
        <v>#NAME?</v>
      </c>
      <c r="I41" s="1" t="e">
        <f t="shared" ca="1" si="113"/>
        <v>#NAME?</v>
      </c>
      <c r="J41" s="1">
        <f t="shared" si="114"/>
        <v>3.1893647710256402E-4</v>
      </c>
      <c r="K41" s="1" t="e">
        <f t="shared" ca="1" si="115"/>
        <v>#NAME?</v>
      </c>
      <c r="L41" s="1" t="e">
        <f t="shared" ca="1" si="116"/>
        <v>#NAME?</v>
      </c>
      <c r="M41" s="1">
        <v>0</v>
      </c>
      <c r="N41" s="1">
        <v>17640.125</v>
      </c>
      <c r="O41" s="1">
        <v>19890.805</v>
      </c>
      <c r="P41" s="1">
        <v>395990803.315</v>
      </c>
      <c r="Q41" s="1">
        <f t="shared" si="117"/>
        <v>346679.7669749856</v>
      </c>
      <c r="R41" s="1" t="e">
        <f t="shared" ca="1" si="118"/>
        <v>#NAME?</v>
      </c>
      <c r="S41" s="1" t="e">
        <f t="shared" ca="1" si="119"/>
        <v>#NAME?</v>
      </c>
      <c r="T41" s="1">
        <v>194900</v>
      </c>
      <c r="U41" s="2">
        <v>37986010000</v>
      </c>
      <c r="V41" s="2">
        <f t="shared" si="120"/>
        <v>0</v>
      </c>
      <c r="W41" s="2" t="e">
        <f t="shared" ca="1" si="121"/>
        <v>#NAME?</v>
      </c>
      <c r="X41" s="2" t="e">
        <f t="shared" ca="1" si="122"/>
        <v>#NAME?</v>
      </c>
      <c r="Y41" s="2">
        <f t="shared" si="123"/>
        <v>0.99948717948717947</v>
      </c>
      <c r="Z41" s="2" t="e">
        <f t="shared" ca="1" si="124"/>
        <v>#NAME?</v>
      </c>
      <c r="AA41" s="2" t="e">
        <f t="shared" ca="1" si="125"/>
        <v>#NAME?</v>
      </c>
      <c r="AB41" s="2">
        <v>1950</v>
      </c>
      <c r="AC41" s="2">
        <v>3802500</v>
      </c>
      <c r="AD41" s="2">
        <f t="shared" si="30"/>
        <v>1.1275886650463078</v>
      </c>
      <c r="AE41" s="2">
        <v>7797</v>
      </c>
      <c r="AF41" s="2">
        <v>7797</v>
      </c>
      <c r="AG41" s="2">
        <v>4729.01</v>
      </c>
      <c r="AH41" s="2">
        <v>22393565.440000001</v>
      </c>
      <c r="AI41" s="2">
        <v>194900</v>
      </c>
      <c r="AJ41" s="2">
        <v>4568.33</v>
      </c>
      <c r="AK41" s="2">
        <v>20901337.550000001</v>
      </c>
      <c r="AL41" s="2"/>
      <c r="AM41" s="2"/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1.0249999999999999</v>
      </c>
      <c r="BA41" s="2">
        <v>1.085</v>
      </c>
      <c r="BB41" s="2">
        <v>765.70491803278685</v>
      </c>
      <c r="BC41" s="2">
        <v>839975.52459016396</v>
      </c>
      <c r="BD41" s="2"/>
      <c r="BE41" s="2"/>
      <c r="BF41" s="2"/>
      <c r="BG41" s="2"/>
      <c r="BH41" s="2">
        <v>1.135</v>
      </c>
      <c r="BI41" s="2">
        <v>1.425</v>
      </c>
      <c r="BJ41" s="2">
        <v>1.4350000000000001</v>
      </c>
      <c r="BK41" s="2">
        <v>2.7250000000000001</v>
      </c>
      <c r="BL41" s="2">
        <v>1.7250000000000001</v>
      </c>
      <c r="BM41" s="1">
        <v>4.3250000000000002</v>
      </c>
      <c r="BN41" s="1">
        <v>2.0249999999999999</v>
      </c>
      <c r="BO41" s="1">
        <v>6.5549999999999997</v>
      </c>
      <c r="BP41" s="1">
        <v>3.355</v>
      </c>
      <c r="BQ41" s="1">
        <v>19.324999999999999</v>
      </c>
      <c r="BR41" s="1">
        <v>10.81</v>
      </c>
      <c r="BS41" s="1">
        <v>213.7</v>
      </c>
      <c r="BT41" s="1">
        <v>31.9</v>
      </c>
      <c r="BU41" s="1">
        <v>1977.14</v>
      </c>
      <c r="BV41" s="1">
        <v>76520.852459016387</v>
      </c>
      <c r="BW41" s="1">
        <v>8391888858.7704916</v>
      </c>
      <c r="BX41" s="1">
        <f t="shared" si="126"/>
        <v>2.4543749999999998</v>
      </c>
      <c r="BY41" s="1" t="e">
        <f t="shared" ca="1" si="127"/>
        <v>#NAME?</v>
      </c>
      <c r="BZ41" s="1" t="e">
        <f t="shared" ca="1" si="128"/>
        <v>#NAME?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0.61</v>
      </c>
      <c r="CL41" s="1">
        <v>-31685.575603040004</v>
      </c>
      <c r="CM41" s="1">
        <v>-14668.153066719997</v>
      </c>
      <c r="CN41" s="1">
        <v>-6455.1119492800035</v>
      </c>
      <c r="CO41" s="1">
        <v>-3583.3715873600013</v>
      </c>
      <c r="CP41" s="1">
        <v>-977.33301007999955</v>
      </c>
      <c r="CQ41" s="1">
        <v>-103.35398975999999</v>
      </c>
      <c r="CR41" s="1">
        <v>-12.022332640000007</v>
      </c>
      <c r="CS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G41" s="1">
        <v>1</v>
      </c>
      <c r="DH41" s="1">
        <v>1</v>
      </c>
      <c r="DI41" s="1">
        <v>1</v>
      </c>
      <c r="DJ41" s="1">
        <v>1</v>
      </c>
      <c r="DK41" s="1">
        <v>1.635</v>
      </c>
      <c r="DL41" s="1">
        <v>3.6349999999999998</v>
      </c>
      <c r="DM41" s="1">
        <v>2.88</v>
      </c>
      <c r="DN41" s="1">
        <v>13.64</v>
      </c>
      <c r="DO41" s="1">
        <v>15.58</v>
      </c>
      <c r="DP41" s="1">
        <v>761.78</v>
      </c>
      <c r="DQ41" s="1">
        <v>168.36500000000001</v>
      </c>
      <c r="DR41" s="1">
        <v>59191.144999999997</v>
      </c>
      <c r="DS41" s="1">
        <v>776.38461538461536</v>
      </c>
      <c r="DT41" s="1">
        <v>927653.55621301779</v>
      </c>
      <c r="DU41" s="1">
        <v>1061.8125</v>
      </c>
      <c r="DV41" s="1">
        <v>1448773.3125</v>
      </c>
      <c r="EA41" s="1">
        <v>1.42</v>
      </c>
      <c r="EB41" s="1">
        <v>2.66</v>
      </c>
      <c r="EC41" s="1">
        <v>19.704999999999998</v>
      </c>
      <c r="ED41" s="1">
        <v>814.55499999999995</v>
      </c>
      <c r="EE41" s="1">
        <v>104.675</v>
      </c>
      <c r="EF41" s="1">
        <v>21178.825000000001</v>
      </c>
      <c r="EG41" s="1">
        <v>230.845</v>
      </c>
      <c r="EH41" s="1">
        <v>106703.535</v>
      </c>
      <c r="EI41" s="1">
        <v>1506.0550000000001</v>
      </c>
      <c r="EJ41" s="1">
        <v>7459023.585</v>
      </c>
      <c r="EK41" s="1">
        <v>16785.939999999999</v>
      </c>
      <c r="EL41" s="1">
        <v>590242765.71000004</v>
      </c>
      <c r="EM41" s="1">
        <v>77589.473372781067</v>
      </c>
      <c r="EN41" s="1">
        <v>9269156670.7751484</v>
      </c>
      <c r="EO41" s="1">
        <v>106133.8125</v>
      </c>
      <c r="EP41" s="1">
        <v>14476391341.4375</v>
      </c>
      <c r="EQ41" s="1">
        <f t="shared" si="129"/>
        <v>2.4543749999999998</v>
      </c>
      <c r="ER41" s="1" t="e">
        <f t="shared" ca="1" si="130"/>
        <v>#NAME?</v>
      </c>
      <c r="ES41" s="1" t="e">
        <f t="shared" ca="1" si="131"/>
        <v>#NAME?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0.84499999999999997</v>
      </c>
      <c r="FC41" s="1">
        <v>0.08</v>
      </c>
      <c r="FE41" s="1">
        <v>-11.782770982667474</v>
      </c>
      <c r="FF41" s="1">
        <v>53.57558847487055</v>
      </c>
      <c r="FG41" s="1">
        <v>90.163109232932257</v>
      </c>
      <c r="FH41" s="1">
        <v>98.286491668827907</v>
      </c>
      <c r="FI41" s="1">
        <v>105.29613248455047</v>
      </c>
      <c r="FJ41" s="1">
        <v>106.62569265904963</v>
      </c>
      <c r="FK41" s="1">
        <v>106.74974134475788</v>
      </c>
      <c r="FL41" s="1">
        <v>106.75752528361596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Z41" s="1">
        <v>1</v>
      </c>
      <c r="GA41" s="1">
        <v>1</v>
      </c>
      <c r="GB41" s="1">
        <v>1</v>
      </c>
      <c r="GC41" s="1">
        <v>1</v>
      </c>
      <c r="GD41" s="1">
        <v>1.08</v>
      </c>
      <c r="GE41" s="1">
        <v>1.24</v>
      </c>
      <c r="GF41" s="1">
        <v>2.2799999999999998</v>
      </c>
      <c r="GG41" s="1">
        <v>7.94</v>
      </c>
      <c r="GH41" s="1">
        <v>31.225000000000001</v>
      </c>
      <c r="GI41" s="1">
        <v>1891.5450000000001</v>
      </c>
      <c r="GJ41" s="1">
        <v>223.25</v>
      </c>
      <c r="GK41" s="1">
        <v>91638.83</v>
      </c>
      <c r="GL41" s="1">
        <v>464.15384615384613</v>
      </c>
      <c r="GM41" s="1">
        <v>370711.6</v>
      </c>
      <c r="GN41" s="1">
        <v>464.15384615384613</v>
      </c>
      <c r="GO41" s="1">
        <v>370711.6</v>
      </c>
      <c r="GT41" s="1">
        <v>1.415</v>
      </c>
      <c r="GU41" s="1">
        <v>2.5350000000000001</v>
      </c>
      <c r="GV41" s="1">
        <v>4.8150000000000004</v>
      </c>
      <c r="GW41" s="1">
        <v>40.875</v>
      </c>
      <c r="GX41" s="1">
        <v>42.18</v>
      </c>
      <c r="GY41" s="1">
        <v>3066.89</v>
      </c>
      <c r="GZ41" s="1">
        <v>169.92500000000001</v>
      </c>
      <c r="HA41" s="1">
        <v>56758.785000000003</v>
      </c>
      <c r="HB41" s="1">
        <v>3066.22</v>
      </c>
      <c r="HC41" s="1">
        <v>18555069.620000001</v>
      </c>
      <c r="HD41" s="1">
        <v>22273.424999999999</v>
      </c>
      <c r="HE41" s="1">
        <v>914158978.67499995</v>
      </c>
      <c r="HF41" s="1">
        <v>46363.902564102566</v>
      </c>
      <c r="HG41" s="1">
        <v>3702297390.097436</v>
      </c>
      <c r="HH41" s="1">
        <v>46363.902564102566</v>
      </c>
      <c r="HI41" s="1">
        <v>3702297390.097436</v>
      </c>
      <c r="HJ41" s="1">
        <f t="shared" si="132"/>
        <v>2.4543749999999998</v>
      </c>
      <c r="HK41" s="1" t="e">
        <f t="shared" ca="1" si="133"/>
        <v>#NAME?</v>
      </c>
      <c r="HL41" s="1" t="e">
        <f t="shared" ca="1" si="134"/>
        <v>#NAME?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0.97499999999999998</v>
      </c>
      <c r="HV41" s="1">
        <v>0.97499999999999998</v>
      </c>
      <c r="HX41" s="1">
        <v>-40.228875442219106</v>
      </c>
      <c r="HY41" s="1">
        <v>-21.886242269123262</v>
      </c>
      <c r="HZ41" s="1">
        <v>-8.3834345038026363</v>
      </c>
      <c r="IA41" s="1">
        <v>-4.2738161259367526</v>
      </c>
      <c r="IB41" s="1">
        <v>-0.87195241007501634</v>
      </c>
      <c r="IC41" s="1">
        <v>-5.2306971324446429E-2</v>
      </c>
      <c r="ID41" s="1">
        <v>0</v>
      </c>
      <c r="IE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S41" s="1">
        <v>1</v>
      </c>
      <c r="IT41" s="1">
        <v>1</v>
      </c>
      <c r="IU41" s="1">
        <v>1.2150000000000001</v>
      </c>
      <c r="IV41" s="1">
        <v>1.7150000000000001</v>
      </c>
      <c r="IW41" s="1">
        <v>9.4149999999999991</v>
      </c>
      <c r="IX41" s="1">
        <v>178.285</v>
      </c>
      <c r="IY41" s="1">
        <v>21.76</v>
      </c>
      <c r="IZ41" s="1">
        <v>1148.02</v>
      </c>
      <c r="JA41" s="1">
        <v>141.81</v>
      </c>
      <c r="JB41" s="1">
        <v>40880.6</v>
      </c>
      <c r="JC41" s="1">
        <v>464.15384615384613</v>
      </c>
      <c r="JD41" s="1">
        <v>370711.6</v>
      </c>
      <c r="JE41" s="1">
        <v>464.15384615384613</v>
      </c>
      <c r="JF41" s="1">
        <v>370711.6</v>
      </c>
      <c r="JG41" s="1">
        <v>464.15384615384613</v>
      </c>
      <c r="JH41" s="1">
        <v>370711.6</v>
      </c>
      <c r="JM41" s="1">
        <v>6.5750000000000002</v>
      </c>
      <c r="JN41" s="1">
        <v>77.325000000000003</v>
      </c>
      <c r="JO41" s="1">
        <v>58.674999999999997</v>
      </c>
      <c r="JP41" s="1">
        <v>6601.9750000000004</v>
      </c>
      <c r="JQ41" s="1">
        <v>888.53499999999997</v>
      </c>
      <c r="JR41" s="1">
        <v>1690924.825</v>
      </c>
      <c r="JS41" s="1">
        <v>2122.895</v>
      </c>
      <c r="JT41" s="1">
        <v>11240136.675000001</v>
      </c>
      <c r="JU41" s="1">
        <v>14130.075000000001</v>
      </c>
      <c r="JV41" s="1">
        <v>407461425.935</v>
      </c>
      <c r="JW41" s="1">
        <v>46363.902564102566</v>
      </c>
      <c r="JX41" s="1">
        <v>3702297390.097436</v>
      </c>
      <c r="JY41" s="1">
        <v>46363.902564102566</v>
      </c>
      <c r="JZ41" s="1">
        <v>3702297390.097436</v>
      </c>
      <c r="KA41" s="1">
        <v>46363.902564102566</v>
      </c>
      <c r="KB41" s="1">
        <v>3702297390.097436</v>
      </c>
      <c r="KC41" s="1">
        <f t="shared" si="135"/>
        <v>2.4543749999999998</v>
      </c>
      <c r="KD41" s="1" t="e">
        <f t="shared" ca="1" si="136"/>
        <v>#NAME?</v>
      </c>
      <c r="KE41" s="1" t="e">
        <f t="shared" ca="1" si="137"/>
        <v>#NAME?</v>
      </c>
      <c r="KH41" s="1">
        <v>1</v>
      </c>
      <c r="KI41" s="1">
        <v>1</v>
      </c>
      <c r="KJ41" s="1">
        <v>1</v>
      </c>
      <c r="KK41" s="1">
        <v>1</v>
      </c>
      <c r="KL41" s="1">
        <v>1</v>
      </c>
      <c r="KM41" s="1">
        <v>0.97499999999999998</v>
      </c>
      <c r="KN41" s="1">
        <v>0.97499999999999998</v>
      </c>
      <c r="KO41" s="1">
        <v>0.97499999999999998</v>
      </c>
      <c r="KQ41" s="1">
        <v>13.534548892768719</v>
      </c>
      <c r="KR41" s="1">
        <v>16.659552733699954</v>
      </c>
      <c r="KS41" s="1">
        <v>18.975256618545803</v>
      </c>
      <c r="KT41" s="1">
        <v>19.513419599755451</v>
      </c>
      <c r="KU41" s="1">
        <v>19.910801898803847</v>
      </c>
      <c r="KV41" s="1">
        <v>20</v>
      </c>
      <c r="KW41" s="1">
        <v>20</v>
      </c>
      <c r="KX41" s="1">
        <v>20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L41" s="1">
        <v>1.59</v>
      </c>
      <c r="LM41" s="1">
        <v>3.62</v>
      </c>
      <c r="LN41" s="1">
        <v>27.565000000000001</v>
      </c>
      <c r="LO41" s="1">
        <v>1869.7550000000001</v>
      </c>
      <c r="LP41" s="1">
        <v>234.59</v>
      </c>
      <c r="LQ41" s="1">
        <v>99594.96</v>
      </c>
      <c r="LR41" s="1">
        <v>293.33</v>
      </c>
      <c r="LS41" s="1">
        <v>150815.17000000001</v>
      </c>
      <c r="LT41" s="1">
        <v>466.2091836734694</v>
      </c>
      <c r="LU41" s="1">
        <v>366029.00510204083</v>
      </c>
      <c r="LV41" s="1">
        <v>466.2091836734694</v>
      </c>
      <c r="LW41" s="1">
        <v>366029.00510204083</v>
      </c>
      <c r="LX41" s="1">
        <v>466.2091836734694</v>
      </c>
      <c r="LY41" s="1">
        <v>366029.00510204083</v>
      </c>
      <c r="LZ41" s="1">
        <v>466.2091836734694</v>
      </c>
      <c r="MA41" s="1">
        <v>366029.00510204083</v>
      </c>
      <c r="MF41" s="1">
        <v>106.285</v>
      </c>
      <c r="MG41" s="1">
        <v>23369.215</v>
      </c>
      <c r="MH41" s="1">
        <v>2706.79</v>
      </c>
      <c r="MI41" s="1">
        <v>18438463.079999998</v>
      </c>
      <c r="MJ41" s="1">
        <v>23408.244999999999</v>
      </c>
      <c r="MK41" s="1">
        <v>993442247.48500001</v>
      </c>
      <c r="ML41" s="1">
        <v>29285.105</v>
      </c>
      <c r="MM41" s="1">
        <v>1505195441.2650001</v>
      </c>
      <c r="MN41" s="1">
        <v>46571.025510204083</v>
      </c>
      <c r="MO41" s="1">
        <v>3655602699.7295918</v>
      </c>
      <c r="MP41" s="1">
        <v>46571.025510204083</v>
      </c>
      <c r="MQ41" s="1">
        <v>3655602699.7295918</v>
      </c>
      <c r="MR41" s="1">
        <v>46571.025510204083</v>
      </c>
      <c r="MS41" s="1">
        <v>3655602699.7295918</v>
      </c>
      <c r="MT41" s="1">
        <v>46571.025510204083</v>
      </c>
      <c r="MU41" s="1">
        <v>3655602699.7295918</v>
      </c>
      <c r="MV41" s="1">
        <f t="shared" si="138"/>
        <v>2.4543749999999998</v>
      </c>
      <c r="MW41" s="1" t="e">
        <f t="shared" ca="1" si="139"/>
        <v>#NAME?</v>
      </c>
      <c r="MX41" s="1" t="e">
        <f t="shared" ca="1" si="140"/>
        <v>#NAME?</v>
      </c>
      <c r="NA41" s="1">
        <v>1</v>
      </c>
      <c r="NB41" s="1">
        <v>1</v>
      </c>
      <c r="NC41" s="1">
        <v>1</v>
      </c>
      <c r="ND41" s="1">
        <v>1</v>
      </c>
      <c r="NE41" s="1">
        <v>0.98</v>
      </c>
      <c r="NF41" s="1">
        <v>0.98</v>
      </c>
      <c r="NG41" s="1">
        <v>0.98</v>
      </c>
      <c r="NH41" s="1">
        <v>0.98</v>
      </c>
      <c r="NJ41" s="1">
        <v>0.55486171293798892</v>
      </c>
      <c r="NK41" s="1">
        <v>0.82723179399196922</v>
      </c>
      <c r="NL41" s="1">
        <v>0.96687285659502042</v>
      </c>
      <c r="NM41" s="1">
        <v>0.98501228238591054</v>
      </c>
      <c r="NN41" s="1">
        <v>1</v>
      </c>
      <c r="NO41" s="1">
        <v>1</v>
      </c>
      <c r="NP41" s="1">
        <v>1</v>
      </c>
      <c r="NQ41" s="1">
        <v>1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</row>
    <row r="42" spans="1:390" s="1" customFormat="1" x14ac:dyDescent="0.25">
      <c r="A42" s="1">
        <v>2000</v>
      </c>
      <c r="B42" s="1">
        <v>200</v>
      </c>
      <c r="C42" s="1">
        <v>100</v>
      </c>
      <c r="D42" s="1" t="s">
        <v>343</v>
      </c>
      <c r="E42" s="1">
        <v>61.915517949999973</v>
      </c>
      <c r="F42" s="1">
        <v>3844.8555491433044</v>
      </c>
      <c r="G42" s="1">
        <f t="shared" si="111"/>
        <v>11.324186126535551</v>
      </c>
      <c r="H42" s="1" t="e">
        <f t="shared" ca="1" si="112"/>
        <v>#NAME?</v>
      </c>
      <c r="I42" s="1" t="e">
        <f t="shared" ca="1" si="113"/>
        <v>#NAME?</v>
      </c>
      <c r="J42" s="1">
        <f t="shared" si="114"/>
        <v>3.0957758974999987E-4</v>
      </c>
      <c r="K42" s="1" t="e">
        <f t="shared" ca="1" si="115"/>
        <v>#NAME?</v>
      </c>
      <c r="L42" s="1" t="e">
        <f t="shared" ca="1" si="116"/>
        <v>#NAME?</v>
      </c>
      <c r="M42" s="1">
        <v>0</v>
      </c>
      <c r="N42" s="1">
        <v>18522.490000000002</v>
      </c>
      <c r="O42" s="1">
        <v>20954.57</v>
      </c>
      <c r="P42" s="1">
        <v>439377875.55000001</v>
      </c>
      <c r="Q42" s="1">
        <f t="shared" si="117"/>
        <v>283871.66510003805</v>
      </c>
      <c r="R42" s="1" t="e">
        <f t="shared" ca="1" si="118"/>
        <v>#NAME?</v>
      </c>
      <c r="S42" s="1" t="e">
        <f t="shared" ca="1" si="119"/>
        <v>#NAME?</v>
      </c>
      <c r="T42" s="1">
        <v>199900</v>
      </c>
      <c r="U42" s="2">
        <v>39960010000</v>
      </c>
      <c r="V42" s="2">
        <f t="shared" si="120"/>
        <v>0</v>
      </c>
      <c r="W42" s="2" t="e">
        <f t="shared" ca="1" si="121"/>
        <v>#NAME?</v>
      </c>
      <c r="X42" s="2" t="e">
        <f t="shared" ca="1" si="122"/>
        <v>#NAME?</v>
      </c>
      <c r="Y42" s="2">
        <f t="shared" si="123"/>
        <v>0.99950000000000006</v>
      </c>
      <c r="Z42" s="2" t="e">
        <f t="shared" ca="1" si="124"/>
        <v>#NAME?</v>
      </c>
      <c r="AA42" s="2" t="e">
        <f t="shared" ca="1" si="125"/>
        <v>#NAME?</v>
      </c>
      <c r="AB42" s="2">
        <v>2000</v>
      </c>
      <c r="AC42" s="2">
        <v>4000000</v>
      </c>
      <c r="AD42" s="2">
        <f t="shared" si="30"/>
        <v>1.1313041605097369</v>
      </c>
      <c r="AE42" s="2">
        <v>7797</v>
      </c>
      <c r="AF42" s="2">
        <v>7797</v>
      </c>
      <c r="AG42" s="2">
        <v>4817.4350000000004</v>
      </c>
      <c r="AH42" s="2">
        <v>23233642.945</v>
      </c>
      <c r="AI42" s="2">
        <v>199900</v>
      </c>
      <c r="AJ42" s="2">
        <v>4662.3599999999997</v>
      </c>
      <c r="AK42" s="2">
        <v>21765432.77</v>
      </c>
      <c r="AL42" s="2"/>
      <c r="AM42" s="2"/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1.05</v>
      </c>
      <c r="BA42" s="2">
        <v>1.1499999999999999</v>
      </c>
      <c r="BB42" s="2">
        <v>763.8854961832061</v>
      </c>
      <c r="BC42" s="2">
        <v>839050.75572519086</v>
      </c>
      <c r="BD42" s="2"/>
      <c r="BE42" s="2"/>
      <c r="BF42" s="2"/>
      <c r="BG42" s="2"/>
      <c r="BH42" s="2">
        <v>1.1000000000000001</v>
      </c>
      <c r="BI42" s="2">
        <v>1.31</v>
      </c>
      <c r="BJ42" s="2">
        <v>1.39</v>
      </c>
      <c r="BK42" s="2">
        <v>2.46</v>
      </c>
      <c r="BL42" s="2">
        <v>1.865</v>
      </c>
      <c r="BM42" s="1">
        <v>4.9749999999999996</v>
      </c>
      <c r="BN42" s="1">
        <v>2.27</v>
      </c>
      <c r="BO42" s="1">
        <v>7.93</v>
      </c>
      <c r="BP42" s="1">
        <v>3.645</v>
      </c>
      <c r="BQ42" s="1">
        <v>20.465</v>
      </c>
      <c r="BR42" s="1">
        <v>10.78</v>
      </c>
      <c r="BS42" s="1">
        <v>213.76</v>
      </c>
      <c r="BT42" s="1">
        <v>33.625</v>
      </c>
      <c r="BU42" s="1">
        <v>2115.6149999999998</v>
      </c>
      <c r="BV42" s="1">
        <v>76338.549618320612</v>
      </c>
      <c r="BW42" s="1">
        <v>8382601732.7328243</v>
      </c>
      <c r="BX42" s="1">
        <f t="shared" si="126"/>
        <v>2.7770999999999999</v>
      </c>
      <c r="BY42" s="1" t="e">
        <f t="shared" ca="1" si="127"/>
        <v>#NAME?</v>
      </c>
      <c r="BZ42" s="1" t="e">
        <f t="shared" ca="1" si="128"/>
        <v>#NAME?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0.65500000000000003</v>
      </c>
      <c r="CL42" s="1">
        <v>-38673.322631199997</v>
      </c>
      <c r="CM42" s="1">
        <v>-18243.894587840001</v>
      </c>
      <c r="CN42" s="1">
        <v>-7229.4037918399963</v>
      </c>
      <c r="CO42" s="1">
        <v>-3763.7703443200012</v>
      </c>
      <c r="CP42" s="1">
        <v>-946.20019839999964</v>
      </c>
      <c r="CQ42" s="1">
        <v>-94.080241439999995</v>
      </c>
      <c r="CR42" s="1">
        <v>-11.062267840000004</v>
      </c>
      <c r="CS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G42" s="1">
        <v>1</v>
      </c>
      <c r="DH42" s="1">
        <v>1</v>
      </c>
      <c r="DI42" s="1">
        <v>1.01</v>
      </c>
      <c r="DJ42" s="1">
        <v>1.03</v>
      </c>
      <c r="DK42" s="1">
        <v>1.5249999999999999</v>
      </c>
      <c r="DL42" s="1">
        <v>3.1749999999999998</v>
      </c>
      <c r="DM42" s="1">
        <v>3.16</v>
      </c>
      <c r="DN42" s="1">
        <v>17.46</v>
      </c>
      <c r="DO42" s="1">
        <v>17.835000000000001</v>
      </c>
      <c r="DP42" s="1">
        <v>876.67499999999995</v>
      </c>
      <c r="DQ42" s="1">
        <v>205.98500000000001</v>
      </c>
      <c r="DR42" s="1">
        <v>93694.134999999995</v>
      </c>
      <c r="DS42" s="1">
        <v>778.53164556962031</v>
      </c>
      <c r="DT42" s="1">
        <v>901573.34177215188</v>
      </c>
      <c r="DU42" s="1">
        <v>636.36842105263156</v>
      </c>
      <c r="DV42" s="1">
        <v>786150.78947368416</v>
      </c>
      <c r="EA42" s="1">
        <v>1.54</v>
      </c>
      <c r="EB42" s="1">
        <v>3.11</v>
      </c>
      <c r="EC42" s="1">
        <v>18.440000000000001</v>
      </c>
      <c r="ED42" s="1">
        <v>704.78</v>
      </c>
      <c r="EE42" s="1">
        <v>95.364999999999995</v>
      </c>
      <c r="EF42" s="1">
        <v>18361.884999999998</v>
      </c>
      <c r="EG42" s="1">
        <v>262.815</v>
      </c>
      <c r="EH42" s="1">
        <v>144181.245</v>
      </c>
      <c r="EI42" s="1">
        <v>1731.5050000000001</v>
      </c>
      <c r="EJ42" s="1">
        <v>8578770.4849999994</v>
      </c>
      <c r="EK42" s="1">
        <v>20550.794999999998</v>
      </c>
      <c r="EL42" s="1">
        <v>934937908.40499997</v>
      </c>
      <c r="EM42" s="1">
        <v>77802.373417721523</v>
      </c>
      <c r="EN42" s="1">
        <v>9008112701.4620247</v>
      </c>
      <c r="EO42" s="1">
        <v>63585.210526315786</v>
      </c>
      <c r="EP42" s="1">
        <v>7856021220.5789471</v>
      </c>
      <c r="EQ42" s="1">
        <f t="shared" si="129"/>
        <v>2.7770999999999999</v>
      </c>
      <c r="ER42" s="1" t="e">
        <f t="shared" ca="1" si="130"/>
        <v>#NAME?</v>
      </c>
      <c r="ES42" s="1" t="e">
        <f t="shared" ca="1" si="131"/>
        <v>#NAME?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0.79</v>
      </c>
      <c r="FC42" s="1">
        <v>9.5000000000000001E-2</v>
      </c>
      <c r="FE42" s="1">
        <v>-7.7753006710264172</v>
      </c>
      <c r="FF42" s="1">
        <v>54.664347420768109</v>
      </c>
      <c r="FG42" s="1">
        <v>87.739719999640641</v>
      </c>
      <c r="FH42" s="1">
        <v>97.883855143834793</v>
      </c>
      <c r="FI42" s="1">
        <v>105.14961607021147</v>
      </c>
      <c r="FJ42" s="1">
        <v>106.62330046523093</v>
      </c>
      <c r="FK42" s="1">
        <v>106.75026072771404</v>
      </c>
      <c r="FL42" s="1">
        <v>106.75752528361595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Z42" s="1">
        <v>1</v>
      </c>
      <c r="GA42" s="1">
        <v>1</v>
      </c>
      <c r="GB42" s="1">
        <v>1</v>
      </c>
      <c r="GC42" s="1">
        <v>1</v>
      </c>
      <c r="GD42" s="1">
        <v>1.0900000000000001</v>
      </c>
      <c r="GE42" s="1">
        <v>1.32</v>
      </c>
      <c r="GF42" s="1">
        <v>2.08</v>
      </c>
      <c r="GG42" s="1">
        <v>6.04</v>
      </c>
      <c r="GH42" s="1">
        <v>25.64</v>
      </c>
      <c r="GI42" s="1">
        <v>1225.3</v>
      </c>
      <c r="GJ42" s="1">
        <v>181.77</v>
      </c>
      <c r="GK42" s="1">
        <v>62223.98</v>
      </c>
      <c r="GL42" s="1">
        <v>466.03535353535352</v>
      </c>
      <c r="GM42" s="1">
        <v>383222.62121212122</v>
      </c>
      <c r="GN42" s="1">
        <v>466.03535353535352</v>
      </c>
      <c r="GO42" s="1">
        <v>383222.62121212122</v>
      </c>
      <c r="GT42" s="1">
        <v>1.5</v>
      </c>
      <c r="GU42" s="1">
        <v>2.88</v>
      </c>
      <c r="GV42" s="1">
        <v>5.83</v>
      </c>
      <c r="GW42" s="1">
        <v>59.91</v>
      </c>
      <c r="GX42" s="1">
        <v>41.32</v>
      </c>
      <c r="GY42" s="1">
        <v>3582.22</v>
      </c>
      <c r="GZ42" s="1">
        <v>152.505</v>
      </c>
      <c r="HA42" s="1">
        <v>41078.945</v>
      </c>
      <c r="HB42" s="1">
        <v>2509.9650000000001</v>
      </c>
      <c r="HC42" s="1">
        <v>11965901.105</v>
      </c>
      <c r="HD42" s="1">
        <v>18127.52</v>
      </c>
      <c r="HE42" s="1">
        <v>620441037.38</v>
      </c>
      <c r="HF42" s="1">
        <v>46553.121212121216</v>
      </c>
      <c r="HG42" s="1">
        <v>3827480342.3434343</v>
      </c>
      <c r="HH42" s="1">
        <v>46553.121212121216</v>
      </c>
      <c r="HI42" s="1">
        <v>3827480342.3434343</v>
      </c>
      <c r="HJ42" s="1">
        <f t="shared" si="132"/>
        <v>2.7770999999999999</v>
      </c>
      <c r="HK42" s="1" t="e">
        <f t="shared" ca="1" si="133"/>
        <v>#NAME?</v>
      </c>
      <c r="HL42" s="1" t="e">
        <f t="shared" ca="1" si="134"/>
        <v>#NAME?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0.99</v>
      </c>
      <c r="HV42" s="1">
        <v>0.99</v>
      </c>
      <c r="HX42" s="1">
        <v>-39.561250093652397</v>
      </c>
      <c r="HY42" s="1">
        <v>-21.938093970750867</v>
      </c>
      <c r="HZ42" s="1">
        <v>-8.4536733182408135</v>
      </c>
      <c r="IA42" s="1">
        <v>-4.1696379173602995</v>
      </c>
      <c r="IB42" s="1">
        <v>-0.8338710863584744</v>
      </c>
      <c r="IC42" s="1">
        <v>-5.2703236258722537E-2</v>
      </c>
      <c r="ID42" s="1">
        <v>0</v>
      </c>
      <c r="IE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S42" s="1">
        <v>1</v>
      </c>
      <c r="IT42" s="1">
        <v>1</v>
      </c>
      <c r="IU42" s="1">
        <v>1.21</v>
      </c>
      <c r="IV42" s="1">
        <v>1.7</v>
      </c>
      <c r="IW42" s="1">
        <v>9.5749999999999993</v>
      </c>
      <c r="IX42" s="1">
        <v>165.19499999999999</v>
      </c>
      <c r="IY42" s="1">
        <v>22.684999999999999</v>
      </c>
      <c r="IZ42" s="1">
        <v>1359.1849999999999</v>
      </c>
      <c r="JA42" s="1">
        <v>109.16</v>
      </c>
      <c r="JB42" s="1">
        <v>23607.03</v>
      </c>
      <c r="JC42" s="1">
        <v>466.03535353535352</v>
      </c>
      <c r="JD42" s="1">
        <v>383222.62121212122</v>
      </c>
      <c r="JE42" s="1">
        <v>466.03535353535352</v>
      </c>
      <c r="JF42" s="1">
        <v>383222.62121212122</v>
      </c>
      <c r="JG42" s="1">
        <v>466.03535353535352</v>
      </c>
      <c r="JH42" s="1">
        <v>383222.62121212122</v>
      </c>
      <c r="JM42" s="1">
        <v>7.2</v>
      </c>
      <c r="JN42" s="1">
        <v>91.74</v>
      </c>
      <c r="JO42" s="1">
        <v>57.715000000000003</v>
      </c>
      <c r="JP42" s="1">
        <v>6665.875</v>
      </c>
      <c r="JQ42" s="1">
        <v>909.13499999999999</v>
      </c>
      <c r="JR42" s="1">
        <v>1566913.4850000001</v>
      </c>
      <c r="JS42" s="1">
        <v>2223.4</v>
      </c>
      <c r="JT42" s="1">
        <v>13366652.15</v>
      </c>
      <c r="JU42" s="1">
        <v>10863.34</v>
      </c>
      <c r="JV42" s="1">
        <v>234919453.27000001</v>
      </c>
      <c r="JW42" s="1">
        <v>46553.121212121216</v>
      </c>
      <c r="JX42" s="1">
        <v>3827480342.3434343</v>
      </c>
      <c r="JY42" s="1">
        <v>46553.121212121216</v>
      </c>
      <c r="JZ42" s="1">
        <v>3827480342.3434343</v>
      </c>
      <c r="KA42" s="1">
        <v>46553.121212121216</v>
      </c>
      <c r="KB42" s="1">
        <v>3827480342.3434343</v>
      </c>
      <c r="KC42" s="1">
        <f t="shared" si="135"/>
        <v>2.7770999999999999</v>
      </c>
      <c r="KD42" s="1" t="e">
        <f t="shared" ca="1" si="136"/>
        <v>#NAME?</v>
      </c>
      <c r="KE42" s="1" t="e">
        <f t="shared" ca="1" si="137"/>
        <v>#NAME?</v>
      </c>
      <c r="KH42" s="1">
        <v>1</v>
      </c>
      <c r="KI42" s="1">
        <v>1</v>
      </c>
      <c r="KJ42" s="1">
        <v>1</v>
      </c>
      <c r="KK42" s="1">
        <v>1</v>
      </c>
      <c r="KL42" s="1">
        <v>1</v>
      </c>
      <c r="KM42" s="1">
        <v>0.99</v>
      </c>
      <c r="KN42" s="1">
        <v>0.99</v>
      </c>
      <c r="KO42" s="1">
        <v>0.99</v>
      </c>
      <c r="KQ42" s="1">
        <v>13.649364743353569</v>
      </c>
      <c r="KR42" s="1">
        <v>16.705452039375338</v>
      </c>
      <c r="KS42" s="1">
        <v>18.990752373321563</v>
      </c>
      <c r="KT42" s="1">
        <v>19.510759773463363</v>
      </c>
      <c r="KU42" s="1">
        <v>19.911822067998934</v>
      </c>
      <c r="KV42" s="1">
        <v>20</v>
      </c>
      <c r="KW42" s="1">
        <v>20</v>
      </c>
      <c r="KX42" s="1">
        <v>20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L42" s="1">
        <v>1.63</v>
      </c>
      <c r="LM42" s="1">
        <v>3.48</v>
      </c>
      <c r="LN42" s="1">
        <v>25.08</v>
      </c>
      <c r="LO42" s="1">
        <v>1201.7</v>
      </c>
      <c r="LP42" s="1">
        <v>244.52</v>
      </c>
      <c r="LQ42" s="1">
        <v>108751.43</v>
      </c>
      <c r="LR42" s="1">
        <v>323.6281407035176</v>
      </c>
      <c r="LS42" s="1">
        <v>191833.33668341709</v>
      </c>
      <c r="LT42" s="1">
        <v>470.58163265306121</v>
      </c>
      <c r="LU42" s="1">
        <v>370524.41836734692</v>
      </c>
      <c r="LV42" s="1">
        <v>470.58163265306121</v>
      </c>
      <c r="LW42" s="1">
        <v>370524.41836734692</v>
      </c>
      <c r="LX42" s="1">
        <v>470.58163265306121</v>
      </c>
      <c r="LY42" s="1">
        <v>370524.41836734692</v>
      </c>
      <c r="LZ42" s="1">
        <v>470.58163265306121</v>
      </c>
      <c r="MA42" s="1">
        <v>370524.41836734692</v>
      </c>
      <c r="MF42" s="1">
        <v>103.88500000000001</v>
      </c>
      <c r="MG42" s="1">
        <v>19742.985000000001</v>
      </c>
      <c r="MH42" s="1">
        <v>2453.395</v>
      </c>
      <c r="MI42" s="1">
        <v>11751590.725</v>
      </c>
      <c r="MJ42" s="1">
        <v>24399.59</v>
      </c>
      <c r="MK42" s="1">
        <v>1084981232.3900001</v>
      </c>
      <c r="ML42" s="1">
        <v>32310.256281407033</v>
      </c>
      <c r="MM42" s="1">
        <v>1914889083.4623115</v>
      </c>
      <c r="MN42" s="1">
        <v>47006.321428571428</v>
      </c>
      <c r="MO42" s="1">
        <v>3700415713.6173468</v>
      </c>
      <c r="MP42" s="1">
        <v>47006.321428571428</v>
      </c>
      <c r="MQ42" s="1">
        <v>3700415713.6173468</v>
      </c>
      <c r="MR42" s="1">
        <v>47006.321428571428</v>
      </c>
      <c r="MS42" s="1">
        <v>3700415713.6173468</v>
      </c>
      <c r="MT42" s="1">
        <v>47006.321428571428</v>
      </c>
      <c r="MU42" s="1">
        <v>3700415713.6173468</v>
      </c>
      <c r="MV42" s="1">
        <f t="shared" si="138"/>
        <v>2.7770999999999999</v>
      </c>
      <c r="MW42" s="1" t="e">
        <f t="shared" ca="1" si="139"/>
        <v>#NAME?</v>
      </c>
      <c r="MX42" s="1" t="e">
        <f t="shared" ca="1" si="140"/>
        <v>#NAME?</v>
      </c>
      <c r="NA42" s="1">
        <v>1</v>
      </c>
      <c r="NB42" s="1">
        <v>1</v>
      </c>
      <c r="NC42" s="1">
        <v>1</v>
      </c>
      <c r="ND42" s="1">
        <v>0.995</v>
      </c>
      <c r="NE42" s="1">
        <v>0.98</v>
      </c>
      <c r="NF42" s="1">
        <v>0.98</v>
      </c>
      <c r="NG42" s="1">
        <v>0.98</v>
      </c>
      <c r="NH42" s="1">
        <v>0.98</v>
      </c>
      <c r="NJ42" s="1">
        <v>0.55348995080892338</v>
      </c>
      <c r="NK42" s="1">
        <v>0.82480395595267675</v>
      </c>
      <c r="NL42" s="1">
        <v>0.96695138079533682</v>
      </c>
      <c r="NM42" s="1">
        <v>0.98649521199215662</v>
      </c>
      <c r="NN42" s="1">
        <v>1</v>
      </c>
      <c r="NO42" s="1">
        <v>1</v>
      </c>
      <c r="NP42" s="1">
        <v>1</v>
      </c>
      <c r="NQ42" s="1">
        <v>1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42"/>
  <sheetViews>
    <sheetView topLeftCell="CC13" workbookViewId="0">
      <selection activeCell="AD3" sqref="AD3:AD42"/>
    </sheetView>
  </sheetViews>
  <sheetFormatPr defaultRowHeight="15" x14ac:dyDescent="0.25"/>
  <cols>
    <col min="1" max="1" width="7" bestFit="1" customWidth="1"/>
    <col min="2" max="2" width="7.7109375" bestFit="1" customWidth="1"/>
    <col min="3" max="3" width="7.42578125" bestFit="1" customWidth="1"/>
    <col min="4" max="4" width="20.140625" bestFit="1" customWidth="1"/>
    <col min="5" max="5" width="22.5703125" bestFit="1" customWidth="1"/>
    <col min="6" max="6" width="14.140625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6.7109375" bestFit="1" customWidth="1"/>
    <col min="24" max="24" width="19.28515625" bestFit="1" customWidth="1"/>
    <col min="25" max="25" width="26.85546875" bestFit="1" customWidth="1"/>
    <col min="26" max="26" width="14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5" bestFit="1" customWidth="1"/>
    <col min="33" max="33" width="9" bestFit="1" customWidth="1"/>
    <col min="34" max="34" width="12" bestFit="1" customWidth="1"/>
    <col min="35" max="35" width="7" bestFit="1" customWidth="1"/>
    <col min="36" max="36" width="9" bestFit="1" customWidth="1"/>
    <col min="37" max="37" width="12" bestFit="1" customWidth="1"/>
    <col min="40" max="40" width="10.28515625" bestFit="1" customWidth="1"/>
    <col min="41" max="41" width="11.42578125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5" width="12" bestFit="1" customWidth="1"/>
    <col min="60" max="60" width="9.85546875" bestFit="1" customWidth="1"/>
    <col min="61" max="61" width="11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5" width="12" bestFit="1" customWidth="1"/>
    <col min="76" max="76" width="9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4" width="12.7109375" bestFit="1" customWidth="1"/>
    <col min="95" max="95" width="12.85546875" bestFit="1" customWidth="1"/>
    <col min="96" max="96" width="14" bestFit="1" customWidth="1"/>
    <col min="97" max="97" width="9.2851562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11" max="111" width="10.28515625" bestFit="1" customWidth="1"/>
    <col min="112" max="112" width="11.42578125" bestFit="1" customWidth="1"/>
    <col min="113" max="113" width="11.28515625" bestFit="1" customWidth="1"/>
    <col min="114" max="114" width="12.42578125" bestFit="1" customWidth="1"/>
    <col min="115" max="115" width="10.28515625" bestFit="1" customWidth="1"/>
    <col min="116" max="116" width="11.42578125" bestFit="1" customWidth="1"/>
    <col min="117" max="117" width="11.28515625" bestFit="1" customWidth="1"/>
    <col min="118" max="118" width="12.42578125" bestFit="1" customWidth="1"/>
    <col min="119" max="119" width="11.28515625" bestFit="1" customWidth="1"/>
    <col min="120" max="120" width="12.42578125" bestFit="1" customWidth="1"/>
    <col min="121" max="121" width="12.28515625" bestFit="1" customWidth="1"/>
    <col min="122" max="122" width="13.5703125" bestFit="1" customWidth="1"/>
    <col min="123" max="123" width="13.42578125" bestFit="1" customWidth="1"/>
    <col min="124" max="124" width="14.5703125" bestFit="1" customWidth="1"/>
    <col min="125" max="126" width="12" bestFit="1" customWidth="1"/>
    <col min="131" max="131" width="9.85546875" bestFit="1" customWidth="1"/>
    <col min="132" max="132" width="11" bestFit="1" customWidth="1"/>
    <col min="133" max="133" width="10.85546875" bestFit="1" customWidth="1"/>
    <col min="134" max="134" width="12" bestFit="1" customWidth="1"/>
    <col min="135" max="135" width="9.85546875" bestFit="1" customWidth="1"/>
    <col min="136" max="136" width="11" bestFit="1" customWidth="1"/>
    <col min="137" max="137" width="10.85546875" bestFit="1" customWidth="1"/>
    <col min="138" max="141" width="12" bestFit="1" customWidth="1"/>
    <col min="142" max="142" width="13.140625" bestFit="1" customWidth="1"/>
    <col min="143" max="143" width="12.85546875" bestFit="1" customWidth="1"/>
    <col min="144" max="144" width="14.140625" bestFit="1" customWidth="1"/>
    <col min="145" max="146" width="12" bestFit="1" customWidth="1"/>
    <col min="147" max="147" width="9" bestFit="1" customWidth="1"/>
    <col min="148" max="149" width="7.28515625" bestFit="1" customWidth="1"/>
    <col min="152" max="152" width="10.7109375" bestFit="1" customWidth="1"/>
    <col min="153" max="153" width="11.7109375" bestFit="1" customWidth="1"/>
    <col min="154" max="154" width="10.7109375" bestFit="1" customWidth="1"/>
    <col min="155" max="156" width="11.7109375" bestFit="1" customWidth="1"/>
    <col min="157" max="157" width="12.7109375" bestFit="1" customWidth="1"/>
    <col min="158" max="158" width="13.85546875" bestFit="1" customWidth="1"/>
    <col min="161" max="161" width="12.7109375" bestFit="1" customWidth="1"/>
    <col min="162" max="165" width="12" bestFit="1" customWidth="1"/>
    <col min="166" max="166" width="12.85546875" bestFit="1" customWidth="1"/>
    <col min="167" max="167" width="14" bestFit="1" customWidth="1"/>
    <col min="168" max="168" width="12" bestFit="1" customWidth="1"/>
    <col min="170" max="170" width="10.42578125" bestFit="1" customWidth="1"/>
    <col min="171" max="171" width="11.42578125" bestFit="1" customWidth="1"/>
    <col min="172" max="172" width="10.42578125" bestFit="1" customWidth="1"/>
    <col min="173" max="174" width="11.42578125" bestFit="1" customWidth="1"/>
    <col min="175" max="175" width="12.42578125" bestFit="1" customWidth="1"/>
    <col min="176" max="176" width="13.5703125" bestFit="1" customWidth="1"/>
    <col min="177" max="177" width="8.85546875" bestFit="1" customWidth="1"/>
    <col min="182" max="182" width="10.28515625" bestFit="1" customWidth="1"/>
    <col min="183" max="183" width="11.42578125" bestFit="1" customWidth="1"/>
    <col min="184" max="184" width="11.28515625" bestFit="1" customWidth="1"/>
    <col min="185" max="185" width="12.42578125" bestFit="1" customWidth="1"/>
    <col min="186" max="186" width="10.28515625" bestFit="1" customWidth="1"/>
    <col min="187" max="187" width="11.42578125" bestFit="1" customWidth="1"/>
    <col min="188" max="188" width="11.28515625" bestFit="1" customWidth="1"/>
    <col min="189" max="189" width="12.42578125" bestFit="1" customWidth="1"/>
    <col min="190" max="190" width="12" bestFit="1" customWidth="1"/>
    <col min="191" max="191" width="12.42578125" bestFit="1" customWidth="1"/>
    <col min="192" max="192" width="12.28515625" bestFit="1" customWidth="1"/>
    <col min="193" max="193" width="13.5703125" bestFit="1" customWidth="1"/>
    <col min="194" max="194" width="13.42578125" bestFit="1" customWidth="1"/>
    <col min="195" max="195" width="14.5703125" bestFit="1" customWidth="1"/>
    <col min="196" max="197" width="12" bestFit="1" customWidth="1"/>
    <col min="202" max="202" width="9.85546875" bestFit="1" customWidth="1"/>
    <col min="203" max="203" width="11" bestFit="1" customWidth="1"/>
    <col min="204" max="204" width="10.85546875" bestFit="1" customWidth="1"/>
    <col min="205" max="205" width="12" bestFit="1" customWidth="1"/>
    <col min="206" max="206" width="9.85546875" bestFit="1" customWidth="1"/>
    <col min="207" max="207" width="11" bestFit="1" customWidth="1"/>
    <col min="208" max="208" width="10.85546875" bestFit="1" customWidth="1"/>
    <col min="209" max="212" width="12" bestFit="1" customWidth="1"/>
    <col min="213" max="213" width="13.140625" bestFit="1" customWidth="1"/>
    <col min="214" max="214" width="12.85546875" bestFit="1" customWidth="1"/>
    <col min="215" max="215" width="14.140625" bestFit="1" customWidth="1"/>
    <col min="216" max="217" width="12" bestFit="1" customWidth="1"/>
    <col min="218" max="218" width="9" bestFit="1" customWidth="1"/>
    <col min="219" max="220" width="7.28515625" bestFit="1" customWidth="1"/>
    <col min="223" max="223" width="10.7109375" bestFit="1" customWidth="1"/>
    <col min="224" max="224" width="11.7109375" bestFit="1" customWidth="1"/>
    <col min="225" max="225" width="10.7109375" bestFit="1" customWidth="1"/>
    <col min="226" max="227" width="11.7109375" bestFit="1" customWidth="1"/>
    <col min="228" max="228" width="12.7109375" bestFit="1" customWidth="1"/>
    <col min="229" max="229" width="13.85546875" bestFit="1" customWidth="1"/>
    <col min="232" max="236" width="12.7109375" bestFit="1" customWidth="1"/>
    <col min="237" max="237" width="12.85546875" bestFit="1" customWidth="1"/>
    <col min="238" max="238" width="14" bestFit="1" customWidth="1"/>
    <col min="239" max="239" width="9.28515625" bestFit="1" customWidth="1"/>
    <col min="241" max="241" width="10.42578125" bestFit="1" customWidth="1"/>
    <col min="242" max="242" width="11.42578125" bestFit="1" customWidth="1"/>
    <col min="243" max="243" width="10.42578125" bestFit="1" customWidth="1"/>
    <col min="244" max="245" width="11.42578125" bestFit="1" customWidth="1"/>
    <col min="246" max="246" width="12.42578125" bestFit="1" customWidth="1"/>
    <col min="247" max="247" width="13.5703125" bestFit="1" customWidth="1"/>
    <col min="248" max="248" width="8.85546875" bestFit="1" customWidth="1"/>
    <col min="253" max="253" width="10.28515625" bestFit="1" customWidth="1"/>
    <col min="254" max="254" width="11.42578125" bestFit="1" customWidth="1"/>
    <col min="255" max="255" width="11.28515625" bestFit="1" customWidth="1"/>
    <col min="256" max="256" width="12.42578125" bestFit="1" customWidth="1"/>
    <col min="257" max="259" width="12" bestFit="1" customWidth="1"/>
    <col min="260" max="260" width="12.42578125" bestFit="1" customWidth="1"/>
    <col min="261" max="261" width="12" bestFit="1" customWidth="1"/>
    <col min="262" max="262" width="12.42578125" bestFit="1" customWidth="1"/>
    <col min="263" max="263" width="12.28515625" bestFit="1" customWidth="1"/>
    <col min="264" max="264" width="13.5703125" bestFit="1" customWidth="1"/>
    <col min="265" max="265" width="13.42578125" bestFit="1" customWidth="1"/>
    <col min="266" max="266" width="14.5703125" bestFit="1" customWidth="1"/>
    <col min="267" max="268" width="12" bestFit="1" customWidth="1"/>
    <col min="273" max="273" width="9.85546875" bestFit="1" customWidth="1"/>
    <col min="274" max="274" width="11" bestFit="1" customWidth="1"/>
    <col min="275" max="275" width="10.85546875" bestFit="1" customWidth="1"/>
    <col min="276" max="283" width="12" bestFit="1" customWidth="1"/>
    <col min="284" max="284" width="13.140625" bestFit="1" customWidth="1"/>
    <col min="285" max="285" width="12.85546875" bestFit="1" customWidth="1"/>
    <col min="286" max="286" width="14.140625" bestFit="1" customWidth="1"/>
    <col min="287" max="288" width="12" bestFit="1" customWidth="1"/>
    <col min="289" max="289" width="9" bestFit="1" customWidth="1"/>
    <col min="290" max="291" width="7.28515625" bestFit="1" customWidth="1"/>
    <col min="294" max="294" width="10.7109375" bestFit="1" customWidth="1"/>
    <col min="295" max="295" width="11.7109375" bestFit="1" customWidth="1"/>
    <col min="296" max="296" width="10.7109375" bestFit="1" customWidth="1"/>
    <col min="297" max="298" width="11.7109375" bestFit="1" customWidth="1"/>
    <col min="299" max="299" width="12.7109375" bestFit="1" customWidth="1"/>
    <col min="300" max="300" width="13.85546875" bestFit="1" customWidth="1"/>
    <col min="303" max="307" width="12" bestFit="1" customWidth="1"/>
    <col min="308" max="308" width="12.85546875" bestFit="1" customWidth="1"/>
    <col min="309" max="309" width="14" bestFit="1" customWidth="1"/>
    <col min="310" max="310" width="9.28515625" bestFit="1" customWidth="1"/>
    <col min="312" max="312" width="10.42578125" bestFit="1" customWidth="1"/>
    <col min="313" max="313" width="11.42578125" bestFit="1" customWidth="1"/>
    <col min="314" max="314" width="10.42578125" bestFit="1" customWidth="1"/>
    <col min="315" max="316" width="11.42578125" bestFit="1" customWidth="1"/>
    <col min="317" max="317" width="12.42578125" bestFit="1" customWidth="1"/>
    <col min="318" max="318" width="13.5703125" bestFit="1" customWidth="1"/>
    <col min="319" max="319" width="8.85546875" bestFit="1" customWidth="1"/>
    <col min="324" max="324" width="10.28515625" bestFit="1" customWidth="1"/>
    <col min="325" max="325" width="11.42578125" bestFit="1" customWidth="1"/>
    <col min="326" max="326" width="12" bestFit="1" customWidth="1"/>
    <col min="327" max="327" width="12.42578125" bestFit="1" customWidth="1"/>
    <col min="328" max="330" width="12" bestFit="1" customWidth="1"/>
    <col min="331" max="331" width="12.42578125" bestFit="1" customWidth="1"/>
    <col min="332" max="332" width="12" bestFit="1" customWidth="1"/>
    <col min="333" max="333" width="12.42578125" bestFit="1" customWidth="1"/>
    <col min="334" max="334" width="12.28515625" bestFit="1" customWidth="1"/>
    <col min="335" max="335" width="13.5703125" bestFit="1" customWidth="1"/>
    <col min="336" max="336" width="13.42578125" bestFit="1" customWidth="1"/>
    <col min="337" max="337" width="14.5703125" bestFit="1" customWidth="1"/>
    <col min="338" max="339" width="12" bestFit="1" customWidth="1"/>
    <col min="344" max="344" width="9.85546875" bestFit="1" customWidth="1"/>
    <col min="345" max="345" width="11" bestFit="1" customWidth="1"/>
    <col min="346" max="354" width="12" bestFit="1" customWidth="1"/>
    <col min="355" max="355" width="13.140625" bestFit="1" customWidth="1"/>
    <col min="356" max="356" width="12.85546875" bestFit="1" customWidth="1"/>
    <col min="357" max="357" width="14.140625" bestFit="1" customWidth="1"/>
    <col min="358" max="359" width="12" bestFit="1" customWidth="1"/>
    <col min="360" max="360" width="9" bestFit="1" customWidth="1"/>
    <col min="361" max="362" width="7.28515625" bestFit="1" customWidth="1"/>
    <col min="365" max="365" width="10.7109375" bestFit="1" customWidth="1"/>
    <col min="366" max="366" width="11.7109375" bestFit="1" customWidth="1"/>
    <col min="367" max="367" width="10.7109375" bestFit="1" customWidth="1"/>
    <col min="368" max="369" width="11.7109375" bestFit="1" customWidth="1"/>
    <col min="370" max="370" width="12.7109375" bestFit="1" customWidth="1"/>
    <col min="371" max="371" width="13.85546875" bestFit="1" customWidth="1"/>
    <col min="374" max="377" width="12" bestFit="1" customWidth="1"/>
    <col min="378" max="378" width="11.85546875" bestFit="1" customWidth="1"/>
    <col min="379" max="379" width="12.85546875" bestFit="1" customWidth="1"/>
    <col min="380" max="380" width="14" bestFit="1" customWidth="1"/>
    <col min="381" max="381" width="9.28515625" bestFit="1" customWidth="1"/>
    <col min="383" max="383" width="10.42578125" bestFit="1" customWidth="1"/>
    <col min="384" max="384" width="11.42578125" bestFit="1" customWidth="1"/>
    <col min="385" max="385" width="10.42578125" bestFit="1" customWidth="1"/>
    <col min="386" max="387" width="11.42578125" bestFit="1" customWidth="1"/>
    <col min="388" max="388" width="12.42578125" bestFit="1" customWidth="1"/>
    <col min="389" max="389" width="13.5703125" bestFit="1" customWidth="1"/>
    <col min="390" max="390" width="8.85546875" bestFit="1" customWidth="1"/>
  </cols>
  <sheetData>
    <row r="1" spans="1:390" s="1" customFormat="1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353</v>
      </c>
      <c r="Q1" s="1" t="s">
        <v>12</v>
      </c>
      <c r="R1" s="1" t="s">
        <v>13</v>
      </c>
      <c r="S1" s="1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390" s="1" customFormat="1" x14ac:dyDescent="0.2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34</v>
      </c>
      <c r="S2" s="1" t="s">
        <v>35</v>
      </c>
      <c r="T2" s="1" t="s">
        <v>44</v>
      </c>
      <c r="U2" s="2" t="s">
        <v>45</v>
      </c>
      <c r="V2" s="2" t="s">
        <v>46</v>
      </c>
      <c r="W2" s="2" t="s">
        <v>34</v>
      </c>
      <c r="X2" s="2" t="s">
        <v>35</v>
      </c>
      <c r="Y2" s="2" t="s">
        <v>47</v>
      </c>
      <c r="Z2" s="2" t="s">
        <v>37</v>
      </c>
      <c r="AA2" s="2" t="s">
        <v>38</v>
      </c>
      <c r="AB2" s="2" t="s">
        <v>48</v>
      </c>
      <c r="AC2" s="2" t="s">
        <v>49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50</v>
      </c>
      <c r="AO2" s="2" t="s">
        <v>51</v>
      </c>
      <c r="AP2" s="2" t="s">
        <v>52</v>
      </c>
      <c r="AQ2" s="2" t="s">
        <v>53</v>
      </c>
      <c r="AR2" s="2" t="s">
        <v>54</v>
      </c>
      <c r="AS2" s="2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2" t="s">
        <v>60</v>
      </c>
      <c r="AY2" s="2" t="s">
        <v>61</v>
      </c>
      <c r="AZ2" s="2" t="s">
        <v>62</v>
      </c>
      <c r="BA2" s="2" t="s">
        <v>63</v>
      </c>
      <c r="BB2" s="2" t="s">
        <v>64</v>
      </c>
      <c r="BC2" s="2" t="s">
        <v>65</v>
      </c>
      <c r="BD2" s="2"/>
      <c r="BE2" s="2"/>
      <c r="BF2" s="2"/>
      <c r="BG2" s="2"/>
      <c r="BH2" s="2" t="s">
        <v>66</v>
      </c>
      <c r="BI2" s="2" t="s">
        <v>67</v>
      </c>
      <c r="BJ2" s="2" t="s">
        <v>68</v>
      </c>
      <c r="BK2" s="2" t="s">
        <v>69</v>
      </c>
      <c r="BL2" s="2" t="s">
        <v>70</v>
      </c>
      <c r="BM2" s="1" t="s">
        <v>71</v>
      </c>
      <c r="BN2" s="1" t="s">
        <v>72</v>
      </c>
      <c r="BO2" s="1" t="s">
        <v>73</v>
      </c>
      <c r="BP2" s="1" t="s">
        <v>74</v>
      </c>
      <c r="BQ2" s="1" t="s">
        <v>75</v>
      </c>
      <c r="BR2" s="1" t="s">
        <v>76</v>
      </c>
      <c r="BS2" s="1" t="s">
        <v>77</v>
      </c>
      <c r="BT2" s="1" t="s">
        <v>78</v>
      </c>
      <c r="BU2" s="1" t="s">
        <v>79</v>
      </c>
      <c r="BV2" s="1" t="s">
        <v>80</v>
      </c>
      <c r="BW2" s="1" t="s">
        <v>81</v>
      </c>
      <c r="CC2" s="1" t="s">
        <v>82</v>
      </c>
      <c r="CD2" s="1" t="s">
        <v>83</v>
      </c>
      <c r="CE2" s="1" t="s">
        <v>84</v>
      </c>
      <c r="CF2" s="1" t="s">
        <v>85</v>
      </c>
      <c r="CG2" s="1" t="s">
        <v>86</v>
      </c>
      <c r="CH2" s="1" t="s">
        <v>87</v>
      </c>
      <c r="CI2" s="1" t="s">
        <v>88</v>
      </c>
      <c r="CJ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G2" s="1" t="s">
        <v>106</v>
      </c>
      <c r="DH2" s="1" t="s">
        <v>107</v>
      </c>
      <c r="DI2" s="1" t="s">
        <v>108</v>
      </c>
      <c r="DJ2" s="1" t="s">
        <v>109</v>
      </c>
      <c r="DK2" s="1" t="s">
        <v>110</v>
      </c>
      <c r="DL2" s="1" t="s">
        <v>111</v>
      </c>
      <c r="DM2" s="1" t="s">
        <v>112</v>
      </c>
      <c r="DN2" s="1" t="s">
        <v>113</v>
      </c>
      <c r="DO2" s="1" t="s">
        <v>114</v>
      </c>
      <c r="DP2" s="1" t="s">
        <v>115</v>
      </c>
      <c r="DQ2" s="1" t="s">
        <v>116</v>
      </c>
      <c r="DR2" s="1" t="s">
        <v>117</v>
      </c>
      <c r="DS2" s="1" t="s">
        <v>118</v>
      </c>
      <c r="DT2" s="1" t="s">
        <v>119</v>
      </c>
      <c r="DU2" s="1" t="s">
        <v>120</v>
      </c>
      <c r="DV2" s="1" t="s">
        <v>121</v>
      </c>
      <c r="EA2" s="1" t="s">
        <v>122</v>
      </c>
      <c r="EB2" s="1" t="s">
        <v>123</v>
      </c>
      <c r="EC2" s="1" t="s">
        <v>124</v>
      </c>
      <c r="ED2" s="1" t="s">
        <v>125</v>
      </c>
      <c r="EE2" s="1" t="s">
        <v>126</v>
      </c>
      <c r="EF2" s="1" t="s">
        <v>127</v>
      </c>
      <c r="EG2" s="1" t="s">
        <v>128</v>
      </c>
      <c r="EH2" s="1" t="s">
        <v>129</v>
      </c>
      <c r="EI2" s="1" t="s">
        <v>130</v>
      </c>
      <c r="EJ2" s="1" t="s">
        <v>131</v>
      </c>
      <c r="EK2" s="1" t="s">
        <v>132</v>
      </c>
      <c r="EL2" s="1" t="s">
        <v>133</v>
      </c>
      <c r="EM2" s="1" t="s">
        <v>134</v>
      </c>
      <c r="EN2" s="1" t="s">
        <v>135</v>
      </c>
      <c r="EO2" s="1" t="s">
        <v>136</v>
      </c>
      <c r="EP2" s="1" t="s">
        <v>137</v>
      </c>
      <c r="EV2" s="1" t="s">
        <v>138</v>
      </c>
      <c r="EW2" s="1" t="s">
        <v>139</v>
      </c>
      <c r="EX2" s="1" t="s">
        <v>140</v>
      </c>
      <c r="EY2" s="1" t="s">
        <v>141</v>
      </c>
      <c r="EZ2" s="1" t="s">
        <v>142</v>
      </c>
      <c r="FA2" s="1" t="s">
        <v>143</v>
      </c>
      <c r="FB2" s="1" t="s">
        <v>144</v>
      </c>
      <c r="FC2" s="1" t="s">
        <v>145</v>
      </c>
      <c r="FE2" s="1" t="s">
        <v>146</v>
      </c>
      <c r="FF2" s="1" t="s">
        <v>147</v>
      </c>
      <c r="FG2" s="1" t="s">
        <v>148</v>
      </c>
      <c r="FH2" s="1" t="s">
        <v>149</v>
      </c>
      <c r="FI2" s="1" t="s">
        <v>150</v>
      </c>
      <c r="FJ2" s="1" t="s">
        <v>151</v>
      </c>
      <c r="FK2" s="1" t="s">
        <v>152</v>
      </c>
      <c r="FL2" s="1" t="s">
        <v>153</v>
      </c>
      <c r="FN2" s="1" t="s">
        <v>154</v>
      </c>
      <c r="FO2" s="1" t="s">
        <v>155</v>
      </c>
      <c r="FP2" s="1" t="s">
        <v>156</v>
      </c>
      <c r="FQ2" s="1" t="s">
        <v>157</v>
      </c>
      <c r="FR2" s="1" t="s">
        <v>158</v>
      </c>
      <c r="FS2" s="1" t="s">
        <v>159</v>
      </c>
      <c r="FT2" s="1" t="s">
        <v>160</v>
      </c>
      <c r="FU2" s="1" t="s">
        <v>161</v>
      </c>
      <c r="FZ2" s="1" t="s">
        <v>162</v>
      </c>
      <c r="GA2" s="1" t="s">
        <v>163</v>
      </c>
      <c r="GB2" s="1" t="s">
        <v>164</v>
      </c>
      <c r="GC2" s="1" t="s">
        <v>165</v>
      </c>
      <c r="GD2" s="1" t="s">
        <v>166</v>
      </c>
      <c r="GE2" s="1" t="s">
        <v>167</v>
      </c>
      <c r="GF2" s="1" t="s">
        <v>168</v>
      </c>
      <c r="GG2" s="1" t="s">
        <v>169</v>
      </c>
      <c r="GH2" s="1" t="s">
        <v>170</v>
      </c>
      <c r="GI2" s="1" t="s">
        <v>171</v>
      </c>
      <c r="GJ2" s="1" t="s">
        <v>172</v>
      </c>
      <c r="GK2" s="1" t="s">
        <v>173</v>
      </c>
      <c r="GL2" s="1" t="s">
        <v>174</v>
      </c>
      <c r="GM2" s="1" t="s">
        <v>175</v>
      </c>
      <c r="GN2" s="1" t="s">
        <v>176</v>
      </c>
      <c r="GO2" s="1" t="s">
        <v>177</v>
      </c>
      <c r="GT2" s="1" t="s">
        <v>178</v>
      </c>
      <c r="GU2" s="1" t="s">
        <v>179</v>
      </c>
      <c r="GV2" s="1" t="s">
        <v>180</v>
      </c>
      <c r="GW2" s="1" t="s">
        <v>181</v>
      </c>
      <c r="GX2" s="1" t="s">
        <v>182</v>
      </c>
      <c r="GY2" s="1" t="s">
        <v>183</v>
      </c>
      <c r="GZ2" s="1" t="s">
        <v>184</v>
      </c>
      <c r="HA2" s="1" t="s">
        <v>185</v>
      </c>
      <c r="HB2" s="1" t="s">
        <v>186</v>
      </c>
      <c r="HC2" s="1" t="s">
        <v>187</v>
      </c>
      <c r="HD2" s="1" t="s">
        <v>188</v>
      </c>
      <c r="HE2" s="1" t="s">
        <v>189</v>
      </c>
      <c r="HF2" s="1" t="s">
        <v>190</v>
      </c>
      <c r="HG2" s="1" t="s">
        <v>191</v>
      </c>
      <c r="HH2" s="1" t="s">
        <v>192</v>
      </c>
      <c r="HI2" s="1" t="s">
        <v>193</v>
      </c>
      <c r="HO2" s="1" t="s">
        <v>194</v>
      </c>
      <c r="HP2" s="1" t="s">
        <v>195</v>
      </c>
      <c r="HQ2" s="1" t="s">
        <v>196</v>
      </c>
      <c r="HR2" s="1" t="s">
        <v>197</v>
      </c>
      <c r="HS2" s="1" t="s">
        <v>198</v>
      </c>
      <c r="HT2" s="1" t="s">
        <v>199</v>
      </c>
      <c r="HU2" s="1" t="s">
        <v>200</v>
      </c>
      <c r="HV2" s="1" t="s">
        <v>201</v>
      </c>
      <c r="HX2" s="1" t="s">
        <v>202</v>
      </c>
      <c r="HY2" s="1" t="s">
        <v>203</v>
      </c>
      <c r="HZ2" s="1" t="s">
        <v>204</v>
      </c>
      <c r="IA2" s="1" t="s">
        <v>205</v>
      </c>
      <c r="IB2" s="1" t="s">
        <v>206</v>
      </c>
      <c r="IC2" s="1" t="s">
        <v>207</v>
      </c>
      <c r="ID2" s="1" t="s">
        <v>208</v>
      </c>
      <c r="IE2" s="1" t="s">
        <v>209</v>
      </c>
      <c r="IG2" s="1" t="s">
        <v>210</v>
      </c>
      <c r="IH2" s="1" t="s">
        <v>211</v>
      </c>
      <c r="II2" s="1" t="s">
        <v>212</v>
      </c>
      <c r="IJ2" s="1" t="s">
        <v>213</v>
      </c>
      <c r="IK2" s="1" t="s">
        <v>214</v>
      </c>
      <c r="IL2" s="1" t="s">
        <v>215</v>
      </c>
      <c r="IM2" s="1" t="s">
        <v>216</v>
      </c>
      <c r="IN2" s="1" t="s">
        <v>217</v>
      </c>
      <c r="IS2" s="1" t="s">
        <v>218</v>
      </c>
      <c r="IT2" s="1" t="s">
        <v>219</v>
      </c>
      <c r="IU2" s="1" t="s">
        <v>220</v>
      </c>
      <c r="IV2" s="1" t="s">
        <v>221</v>
      </c>
      <c r="IW2" s="1" t="s">
        <v>222</v>
      </c>
      <c r="IX2" s="1" t="s">
        <v>223</v>
      </c>
      <c r="IY2" s="1" t="s">
        <v>224</v>
      </c>
      <c r="IZ2" s="1" t="s">
        <v>225</v>
      </c>
      <c r="JA2" s="1" t="s">
        <v>226</v>
      </c>
      <c r="JB2" s="1" t="s">
        <v>227</v>
      </c>
      <c r="JC2" s="1" t="s">
        <v>228</v>
      </c>
      <c r="JD2" s="1" t="s">
        <v>229</v>
      </c>
      <c r="JE2" s="1" t="s">
        <v>230</v>
      </c>
      <c r="JF2" s="1" t="s">
        <v>231</v>
      </c>
      <c r="JG2" s="1" t="s">
        <v>232</v>
      </c>
      <c r="JH2" s="1" t="s">
        <v>233</v>
      </c>
      <c r="JM2" s="1" t="s">
        <v>234</v>
      </c>
      <c r="JN2" s="1" t="s">
        <v>235</v>
      </c>
      <c r="JO2" s="1" t="s">
        <v>236</v>
      </c>
      <c r="JP2" s="1" t="s">
        <v>237</v>
      </c>
      <c r="JQ2" s="1" t="s">
        <v>238</v>
      </c>
      <c r="JR2" s="1" t="s">
        <v>239</v>
      </c>
      <c r="JS2" s="1" t="s">
        <v>240</v>
      </c>
      <c r="JT2" s="1" t="s">
        <v>241</v>
      </c>
      <c r="JU2" s="1" t="s">
        <v>242</v>
      </c>
      <c r="JV2" s="1" t="s">
        <v>243</v>
      </c>
      <c r="JW2" s="1" t="s">
        <v>244</v>
      </c>
      <c r="JX2" s="1" t="s">
        <v>245</v>
      </c>
      <c r="JY2" s="1" t="s">
        <v>246</v>
      </c>
      <c r="JZ2" s="1" t="s">
        <v>247</v>
      </c>
      <c r="KA2" s="1" t="s">
        <v>248</v>
      </c>
      <c r="KB2" s="1" t="s">
        <v>249</v>
      </c>
      <c r="KH2" s="1" t="s">
        <v>250</v>
      </c>
      <c r="KI2" s="1" t="s">
        <v>251</v>
      </c>
      <c r="KJ2" s="1" t="s">
        <v>252</v>
      </c>
      <c r="KK2" s="1" t="s">
        <v>253</v>
      </c>
      <c r="KL2" s="1" t="s">
        <v>254</v>
      </c>
      <c r="KM2" s="1" t="s">
        <v>255</v>
      </c>
      <c r="KN2" s="1" t="s">
        <v>256</v>
      </c>
      <c r="KO2" s="1" t="s">
        <v>257</v>
      </c>
      <c r="KQ2" s="1" t="s">
        <v>258</v>
      </c>
      <c r="KR2" s="1" t="s">
        <v>259</v>
      </c>
      <c r="KS2" s="1" t="s">
        <v>260</v>
      </c>
      <c r="KT2" s="1" t="s">
        <v>261</v>
      </c>
      <c r="KU2" s="1" t="s">
        <v>262</v>
      </c>
      <c r="KV2" s="1" t="s">
        <v>263</v>
      </c>
      <c r="KW2" s="1" t="s">
        <v>264</v>
      </c>
      <c r="KX2" s="1" t="s">
        <v>265</v>
      </c>
      <c r="KZ2" s="1" t="s">
        <v>266</v>
      </c>
      <c r="LA2" s="1" t="s">
        <v>267</v>
      </c>
      <c r="LB2" s="1" t="s">
        <v>268</v>
      </c>
      <c r="LC2" s="1" t="s">
        <v>269</v>
      </c>
      <c r="LD2" s="1" t="s">
        <v>270</v>
      </c>
      <c r="LE2" s="1" t="s">
        <v>271</v>
      </c>
      <c r="LF2" s="1" t="s">
        <v>272</v>
      </c>
      <c r="LG2" s="1" t="s">
        <v>273</v>
      </c>
      <c r="LL2" s="1" t="s">
        <v>274</v>
      </c>
      <c r="LM2" s="1" t="s">
        <v>275</v>
      </c>
      <c r="LN2" s="1" t="s">
        <v>276</v>
      </c>
      <c r="LO2" s="1" t="s">
        <v>277</v>
      </c>
      <c r="LP2" s="1" t="s">
        <v>278</v>
      </c>
      <c r="LQ2" s="1" t="s">
        <v>279</v>
      </c>
      <c r="LR2" s="1" t="s">
        <v>280</v>
      </c>
      <c r="LS2" s="1" t="s">
        <v>281</v>
      </c>
      <c r="LT2" s="1" t="s">
        <v>282</v>
      </c>
      <c r="LU2" s="1" t="s">
        <v>283</v>
      </c>
      <c r="LV2" s="1" t="s">
        <v>284</v>
      </c>
      <c r="LW2" s="1" t="s">
        <v>285</v>
      </c>
      <c r="LX2" s="1" t="s">
        <v>286</v>
      </c>
      <c r="LY2" s="1" t="s">
        <v>287</v>
      </c>
      <c r="LZ2" s="1" t="s">
        <v>288</v>
      </c>
      <c r="MA2" s="1" t="s">
        <v>289</v>
      </c>
      <c r="MF2" s="1" t="s">
        <v>290</v>
      </c>
      <c r="MG2" s="1" t="s">
        <v>291</v>
      </c>
      <c r="MH2" s="1" t="s">
        <v>292</v>
      </c>
      <c r="MI2" s="1" t="s">
        <v>293</v>
      </c>
      <c r="MJ2" s="1" t="s">
        <v>294</v>
      </c>
      <c r="MK2" s="1" t="s">
        <v>295</v>
      </c>
      <c r="ML2" s="1" t="s">
        <v>296</v>
      </c>
      <c r="MM2" s="1" t="s">
        <v>297</v>
      </c>
      <c r="MN2" s="1" t="s">
        <v>298</v>
      </c>
      <c r="MO2" s="1" t="s">
        <v>299</v>
      </c>
      <c r="MP2" s="1" t="s">
        <v>300</v>
      </c>
      <c r="MQ2" s="1" t="s">
        <v>301</v>
      </c>
      <c r="MR2" s="1" t="s">
        <v>302</v>
      </c>
      <c r="MS2" s="1" t="s">
        <v>303</v>
      </c>
      <c r="MT2" s="1" t="s">
        <v>304</v>
      </c>
      <c r="MU2" s="1" t="s">
        <v>305</v>
      </c>
      <c r="NA2" s="1" t="s">
        <v>306</v>
      </c>
      <c r="NB2" s="1" t="s">
        <v>307</v>
      </c>
      <c r="NC2" s="1" t="s">
        <v>308</v>
      </c>
      <c r="ND2" s="1" t="s">
        <v>309</v>
      </c>
      <c r="NE2" s="1" t="s">
        <v>310</v>
      </c>
      <c r="NF2" s="1" t="s">
        <v>311</v>
      </c>
      <c r="NG2" s="1" t="s">
        <v>312</v>
      </c>
      <c r="NH2" s="1" t="s">
        <v>313</v>
      </c>
      <c r="NJ2" s="1" t="s">
        <v>314</v>
      </c>
      <c r="NK2" s="1" t="s">
        <v>315</v>
      </c>
      <c r="NL2" s="1" t="s">
        <v>316</v>
      </c>
      <c r="NM2" s="1" t="s">
        <v>317</v>
      </c>
      <c r="NN2" s="1" t="s">
        <v>318</v>
      </c>
      <c r="NO2" s="1" t="s">
        <v>319</v>
      </c>
      <c r="NP2" s="1" t="s">
        <v>320</v>
      </c>
      <c r="NQ2" s="1" t="s">
        <v>321</v>
      </c>
      <c r="NS2" s="1" t="s">
        <v>322</v>
      </c>
      <c r="NT2" s="1" t="s">
        <v>323</v>
      </c>
      <c r="NU2" s="1" t="s">
        <v>324</v>
      </c>
      <c r="NV2" s="1" t="s">
        <v>325</v>
      </c>
      <c r="NW2" s="1" t="s">
        <v>326</v>
      </c>
      <c r="NX2" s="1" t="s">
        <v>327</v>
      </c>
      <c r="NY2" s="1" t="s">
        <v>328</v>
      </c>
      <c r="NZ2" s="1" t="s">
        <v>329</v>
      </c>
    </row>
    <row r="3" spans="1:390" s="1" customFormat="1" x14ac:dyDescent="0.25">
      <c r="A3" s="1">
        <v>50</v>
      </c>
      <c r="B3" s="1">
        <v>200</v>
      </c>
      <c r="C3" s="1">
        <v>100</v>
      </c>
      <c r="D3" s="1" t="s">
        <v>354</v>
      </c>
      <c r="E3" s="1">
        <v>0.82383143500000033</v>
      </c>
      <c r="F3" s="1">
        <v>0.68045761835100493</v>
      </c>
      <c r="G3" s="1">
        <f t="shared" ref="G3:G26" si="0">F3-E3*E3</f>
        <v>1.7593850568451419E-3</v>
      </c>
      <c r="H3" s="1" t="e">
        <f t="shared" ref="H3:H8" ca="1" si="1">E3-КОРЕНЬ(G3)/КОРЕНЬ(B3)*$B$1</f>
        <v>#NAME?</v>
      </c>
      <c r="I3" s="1" t="e">
        <f t="shared" ref="I3:I8" ca="1" si="2">E3+КОРЕНЬ(G3)/КОРЕНЬ(B3)*$B$1</f>
        <v>#NAME?</v>
      </c>
      <c r="J3" s="1">
        <f t="shared" ref="J3:J26" si="3">E3/(A3*C3)</f>
        <v>1.6476628700000007E-4</v>
      </c>
      <c r="K3" s="1" t="e">
        <f t="shared" ref="K3:K8" ca="1" si="4">J3-КОРЕНЬ(G3)/КОРЕНЬ(B3)*$B$1</f>
        <v>#NAME?</v>
      </c>
      <c r="L3" s="1" t="e">
        <f t="shared" ref="L3:L8" ca="1" si="5">J3+КОРЕНЬ(G3)/КОРЕНЬ(B3)*$B$1</f>
        <v>#NAME?</v>
      </c>
      <c r="M3" s="1">
        <v>0</v>
      </c>
      <c r="N3" s="1">
        <v>15.05</v>
      </c>
      <c r="O3" s="1">
        <v>15.125</v>
      </c>
      <c r="P3" s="1">
        <v>248.935</v>
      </c>
      <c r="Q3" s="1">
        <f t="shared" ref="Q3:Q26" si="6">P3-O3*O3</f>
        <v>20.169375000000002</v>
      </c>
      <c r="R3" s="1" t="e">
        <f t="shared" ref="R3:R8" ca="1" si="7">O3-КОРЕНЬ(Q3)/КОРЕНЬ(B3)*$B$1</f>
        <v>#NAME?</v>
      </c>
      <c r="S3" s="1" t="e">
        <f t="shared" ref="S3:S8" ca="1" si="8">O3+КОРЕНЬ(Q3)/КОРЕНЬ(B3)*$B$1</f>
        <v>#NAME?</v>
      </c>
      <c r="T3" s="1">
        <v>4900</v>
      </c>
      <c r="U3" s="2">
        <v>24010000</v>
      </c>
      <c r="V3" s="2">
        <f t="shared" ref="V3:V26" si="9">U3-T3*T3</f>
        <v>0</v>
      </c>
      <c r="W3" s="2" t="e">
        <f t="shared" ref="W3:W8" ca="1" si="10">T3-КОРЕНЬ(V3)/КОРЕНЬ(B3)*$B$1</f>
        <v>#NAME?</v>
      </c>
      <c r="X3" s="2" t="e">
        <f t="shared" ref="X3:X8" ca="1" si="11">T3+КОРЕНЬ(V3)/КОРЕНЬ(B3)*$B$1</f>
        <v>#NAME?</v>
      </c>
      <c r="Y3" s="2">
        <f t="shared" ref="Y3:Y26" si="12">T3/(A3*C3)</f>
        <v>0.98</v>
      </c>
      <c r="Z3" s="2" t="e">
        <f t="shared" ref="Z3:Z8" ca="1" si="13">Y3-КОРЕНЬ(V3)/КОРЕНЬ(B3)*$B$1</f>
        <v>#NAME?</v>
      </c>
      <c r="AA3" s="2" t="e">
        <f t="shared" ref="AA3:AA8" ca="1" si="14">Y3+КОРЕНЬ(V3)/КОРЕНЬ(B3)*$B$1</f>
        <v>#NAME?</v>
      </c>
      <c r="AB3" s="2">
        <v>50</v>
      </c>
      <c r="AC3" s="2">
        <v>2500</v>
      </c>
      <c r="AD3" s="2">
        <f>O3/N3</f>
        <v>1.0049833887043189</v>
      </c>
      <c r="AE3" s="2">
        <v>7797</v>
      </c>
      <c r="AF3" s="2">
        <v>7797</v>
      </c>
      <c r="AG3" s="2">
        <v>262.20999999999998</v>
      </c>
      <c r="AH3" s="2">
        <v>71703.81</v>
      </c>
      <c r="AI3" s="2">
        <v>4900</v>
      </c>
      <c r="AJ3" s="2">
        <v>164.12</v>
      </c>
      <c r="AK3" s="2">
        <v>28911.19</v>
      </c>
      <c r="AL3" s="2"/>
      <c r="AM3" s="2"/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1.06</v>
      </c>
      <c r="BA3" s="2">
        <v>1.21</v>
      </c>
      <c r="BB3" s="2">
        <v>26.545454545454547</v>
      </c>
      <c r="BC3" s="2">
        <v>949.09090909090912</v>
      </c>
      <c r="BD3" s="2"/>
      <c r="BE3" s="2"/>
      <c r="BF3" s="2"/>
      <c r="BG3" s="2"/>
      <c r="BH3" s="2">
        <v>1.085</v>
      </c>
      <c r="BI3" s="2">
        <v>1.2649999999999999</v>
      </c>
      <c r="BJ3" s="2">
        <v>1.3049999999999999</v>
      </c>
      <c r="BK3" s="2">
        <v>2.0649999999999999</v>
      </c>
      <c r="BL3" s="2">
        <v>1.7250000000000001</v>
      </c>
      <c r="BM3" s="1">
        <v>4.4550000000000001</v>
      </c>
      <c r="BN3" s="1">
        <v>2.0649999999999999</v>
      </c>
      <c r="BO3" s="1">
        <v>6.5650000000000004</v>
      </c>
      <c r="BP3" s="1">
        <v>3.59</v>
      </c>
      <c r="BQ3" s="1">
        <v>20.25</v>
      </c>
      <c r="BR3" s="1">
        <v>10.815</v>
      </c>
      <c r="BS3" s="1">
        <v>202.95500000000001</v>
      </c>
      <c r="BT3" s="1">
        <v>35.93</v>
      </c>
      <c r="BU3" s="1">
        <v>2800.84</v>
      </c>
      <c r="BV3" s="1">
        <v>2591.3636363636365</v>
      </c>
      <c r="BW3" s="1">
        <v>9203385.5454545449</v>
      </c>
      <c r="BX3" s="1">
        <f t="shared" ref="BX3:BX26" si="15">BO3-BN3*BN3</f>
        <v>2.3007750000000007</v>
      </c>
      <c r="BY3" s="1" t="e">
        <f t="shared" ref="BY3:BY8" ca="1" si="16">BN3-КОРЕНЬ(BP3)/КОРЕНЬ(B3)*$B$1</f>
        <v>#NAME?</v>
      </c>
      <c r="BZ3" s="1" t="e">
        <f t="shared" ref="BZ3:BZ8" ca="1" si="17">BN3+КОРЕНЬ(BP3)/КОРЕНЬ(B3)*$B$1</f>
        <v>#NAME?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5.5E-2</v>
      </c>
      <c r="CL3" s="1">
        <v>-32880.576451360001</v>
      </c>
      <c r="CM3" s="1">
        <v>-17012.388569279992</v>
      </c>
      <c r="CN3" s="1">
        <v>-7618.5145459200021</v>
      </c>
      <c r="CO3" s="1">
        <v>-3952.6469748800014</v>
      </c>
      <c r="CP3" s="1">
        <v>-996.99542064000036</v>
      </c>
      <c r="CQ3" s="1">
        <v>-107.43576415999995</v>
      </c>
      <c r="CR3" s="1">
        <v>-11.386202560000005</v>
      </c>
      <c r="CS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G3" s="1">
        <v>1</v>
      </c>
      <c r="DH3" s="1">
        <v>1</v>
      </c>
      <c r="DI3" s="1">
        <v>1</v>
      </c>
      <c r="DJ3" s="1">
        <v>1</v>
      </c>
      <c r="DK3" s="1">
        <v>1.52</v>
      </c>
      <c r="DL3" s="1">
        <v>3.19</v>
      </c>
      <c r="DM3" s="1">
        <v>2.7949999999999999</v>
      </c>
      <c r="DN3" s="1">
        <v>13.215</v>
      </c>
      <c r="DO3" s="1">
        <v>12</v>
      </c>
      <c r="DP3" s="1">
        <v>234.37113402061857</v>
      </c>
      <c r="DQ3" s="1">
        <v>25.141025641025642</v>
      </c>
      <c r="DR3" s="1">
        <v>803.70512820512818</v>
      </c>
      <c r="DS3" s="1">
        <v>26.272727272727273</v>
      </c>
      <c r="DT3" s="1">
        <v>853.5454545454545</v>
      </c>
      <c r="DU3" s="1">
        <v>30</v>
      </c>
      <c r="DV3" s="1">
        <v>1000</v>
      </c>
      <c r="EA3" s="1">
        <v>1.4450000000000001</v>
      </c>
      <c r="EB3" s="1">
        <v>2.6549999999999998</v>
      </c>
      <c r="EC3" s="1">
        <v>19.015000000000001</v>
      </c>
      <c r="ED3" s="1">
        <v>647.89499999999998</v>
      </c>
      <c r="EE3" s="1">
        <v>95.704999999999998</v>
      </c>
      <c r="EF3" s="1">
        <v>19362.465</v>
      </c>
      <c r="EG3" s="1">
        <v>226.2</v>
      </c>
      <c r="EH3" s="1">
        <v>107247.96</v>
      </c>
      <c r="EI3" s="1">
        <v>1149.9948453608247</v>
      </c>
      <c r="EJ3" s="1">
        <v>2226790.8505154639</v>
      </c>
      <c r="EK3" s="1">
        <v>2463.7051282051284</v>
      </c>
      <c r="EL3" s="1">
        <v>7778518.91025641</v>
      </c>
      <c r="EM3" s="1">
        <v>2564.4545454545455</v>
      </c>
      <c r="EN3" s="1">
        <v>8174071.7272727275</v>
      </c>
      <c r="EO3" s="1">
        <v>2939.5</v>
      </c>
      <c r="EP3" s="1">
        <v>9580590.5</v>
      </c>
      <c r="EQ3" s="1">
        <f t="shared" ref="EQ3:EQ26" si="18">BO3-BN3*BN3</f>
        <v>2.3007750000000007</v>
      </c>
      <c r="ER3" s="1" t="e">
        <f t="shared" ref="ER3:ER8" ca="1" si="19">BN3-КОРЕНЬ(BP3)/КОРЕНЬ(B3)*$B$1</f>
        <v>#NAME?</v>
      </c>
      <c r="ES3" s="1" t="e">
        <f t="shared" ref="ES3:ES8" ca="1" si="20">BN3+КОРЕНЬ(BP3)/КОРЕНЬ(B3)*$B$1</f>
        <v>#NAME?</v>
      </c>
      <c r="EV3" s="1">
        <v>1</v>
      </c>
      <c r="EW3" s="1">
        <v>1</v>
      </c>
      <c r="EX3" s="1">
        <v>1</v>
      </c>
      <c r="EY3" s="1">
        <v>1</v>
      </c>
      <c r="EZ3" s="1">
        <v>0.97</v>
      </c>
      <c r="FA3" s="1">
        <v>0.39</v>
      </c>
      <c r="FB3" s="1">
        <v>5.5E-2</v>
      </c>
      <c r="FC3" s="1">
        <v>0.01</v>
      </c>
      <c r="FE3" s="1">
        <v>-8.5194167562381917</v>
      </c>
      <c r="FF3" s="1">
        <v>58.514193115747752</v>
      </c>
      <c r="FG3" s="1">
        <v>88.202129837390615</v>
      </c>
      <c r="FH3" s="1">
        <v>98.135883035041076</v>
      </c>
      <c r="FI3" s="1">
        <v>105.16044430448956</v>
      </c>
      <c r="FJ3" s="1">
        <v>106.63115702585092</v>
      </c>
      <c r="FK3" s="1">
        <v>106.75008109124819</v>
      </c>
      <c r="FL3" s="1">
        <v>106.75752528361598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Z3" s="1">
        <v>1</v>
      </c>
      <c r="GA3" s="1">
        <v>1</v>
      </c>
      <c r="GB3" s="1">
        <v>1</v>
      </c>
      <c r="GC3" s="1">
        <v>1</v>
      </c>
      <c r="GD3" s="1">
        <v>1.115</v>
      </c>
      <c r="GE3" s="1">
        <v>1.375</v>
      </c>
      <c r="GF3" s="1">
        <v>2.1549999999999998</v>
      </c>
      <c r="GG3" s="1">
        <v>7.3650000000000002</v>
      </c>
      <c r="GH3" s="1">
        <v>18.272189349112427</v>
      </c>
      <c r="GI3" s="1">
        <v>503.04142011834318</v>
      </c>
      <c r="GJ3" s="1">
        <v>26.361111111111111</v>
      </c>
      <c r="GK3" s="1">
        <v>926.52777777777783</v>
      </c>
      <c r="GL3" s="1">
        <v>22.166666666666668</v>
      </c>
      <c r="GM3" s="1">
        <v>803.5</v>
      </c>
      <c r="GN3" s="1">
        <v>22.166666666666668</v>
      </c>
      <c r="GO3" s="1">
        <v>803.5</v>
      </c>
      <c r="GT3" s="1">
        <v>1.5349999999999999</v>
      </c>
      <c r="GU3" s="1">
        <v>3.1749999999999998</v>
      </c>
      <c r="GV3" s="1">
        <v>5.0449999999999999</v>
      </c>
      <c r="GW3" s="1">
        <v>52.244999999999997</v>
      </c>
      <c r="GX3" s="1">
        <v>42.125</v>
      </c>
      <c r="GY3" s="1">
        <v>3522.7649999999999</v>
      </c>
      <c r="GZ3" s="1">
        <v>159.08000000000001</v>
      </c>
      <c r="HA3" s="1">
        <v>52690.05</v>
      </c>
      <c r="HB3" s="1">
        <v>1773.396449704142</v>
      </c>
      <c r="HC3" s="1">
        <v>4841161.3727810653</v>
      </c>
      <c r="HD3" s="1">
        <v>2578.7777777777778</v>
      </c>
      <c r="HE3" s="1">
        <v>8947175.444444444</v>
      </c>
      <c r="HF3" s="1">
        <v>2169.4166666666665</v>
      </c>
      <c r="HG3" s="1">
        <v>7833399.416666667</v>
      </c>
      <c r="HH3" s="1">
        <v>2169.4166666666665</v>
      </c>
      <c r="HI3" s="1">
        <v>7833399.416666667</v>
      </c>
      <c r="HJ3" s="1">
        <f t="shared" ref="HJ3:HJ26" si="21">BO3-BN3*BN3</f>
        <v>2.3007750000000007</v>
      </c>
      <c r="HK3" s="1" t="e">
        <f t="shared" ref="HK3:HK8" ca="1" si="22">BN3-КОРЕНЬ(BP3)/КОРЕНЬ(B3)*$B$1</f>
        <v>#NAME?</v>
      </c>
      <c r="HL3" s="1" t="e">
        <f t="shared" ref="HL3:HL8" ca="1" si="23">BN3+КОРЕНЬ(BP3)/КОРЕНЬ(B3)*$B$1</f>
        <v>#NAME?</v>
      </c>
      <c r="HO3" s="1">
        <v>1</v>
      </c>
      <c r="HP3" s="1">
        <v>1</v>
      </c>
      <c r="HQ3" s="1">
        <v>1</v>
      </c>
      <c r="HR3" s="1">
        <v>1</v>
      </c>
      <c r="HS3" s="1">
        <v>0.84499999999999997</v>
      </c>
      <c r="HT3" s="1">
        <v>0.18</v>
      </c>
      <c r="HU3" s="1">
        <v>0.06</v>
      </c>
      <c r="HV3" s="1">
        <v>0.06</v>
      </c>
      <c r="HX3" s="1">
        <v>-40.20506886958443</v>
      </c>
      <c r="HY3" s="1">
        <v>-21.610023549085607</v>
      </c>
      <c r="HZ3" s="1">
        <v>-8.2338280432434026</v>
      </c>
      <c r="IA3" s="1">
        <v>-4.2063904800765446</v>
      </c>
      <c r="IB3" s="1">
        <v>-0.83730807376827843</v>
      </c>
      <c r="IC3" s="1">
        <v>-5.2835324570147911E-2</v>
      </c>
      <c r="ID3" s="1">
        <v>0</v>
      </c>
      <c r="IE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S3" s="1">
        <v>1</v>
      </c>
      <c r="IT3" s="1">
        <v>1</v>
      </c>
      <c r="IU3" s="1">
        <v>1.1850000000000001</v>
      </c>
      <c r="IV3" s="1">
        <v>1.635</v>
      </c>
      <c r="IW3" s="1">
        <v>8.2436548223350261</v>
      </c>
      <c r="IX3" s="1">
        <v>133.08629441624365</v>
      </c>
      <c r="IY3" s="1">
        <v>15.236263736263735</v>
      </c>
      <c r="IZ3" s="1">
        <v>376.3131868131868</v>
      </c>
      <c r="JA3" s="1">
        <v>26.044117647058822</v>
      </c>
      <c r="JB3" s="1">
        <v>888.69117647058829</v>
      </c>
      <c r="JC3" s="1">
        <v>22.166666666666668</v>
      </c>
      <c r="JD3" s="1">
        <v>803.5</v>
      </c>
      <c r="JE3" s="1">
        <v>22.166666666666668</v>
      </c>
      <c r="JF3" s="1">
        <v>803.5</v>
      </c>
      <c r="JG3" s="1">
        <v>22.166666666666668</v>
      </c>
      <c r="JH3" s="1">
        <v>803.5</v>
      </c>
      <c r="JM3" s="1">
        <v>6.26</v>
      </c>
      <c r="JN3" s="1">
        <v>70.75</v>
      </c>
      <c r="JO3" s="1">
        <v>57.99</v>
      </c>
      <c r="JP3" s="1">
        <v>6580.26</v>
      </c>
      <c r="JQ3" s="1">
        <v>771.10152284263961</v>
      </c>
      <c r="JR3" s="1">
        <v>1250332.7461928935</v>
      </c>
      <c r="JS3" s="1">
        <v>1470.7032967032967</v>
      </c>
      <c r="JT3" s="1">
        <v>3615514.0989010991</v>
      </c>
      <c r="JU3" s="1">
        <v>2551.794117647059</v>
      </c>
      <c r="JV3" s="1">
        <v>8612343.4411764704</v>
      </c>
      <c r="JW3" s="1">
        <v>2169.4166666666665</v>
      </c>
      <c r="JX3" s="1">
        <v>7833399.416666667</v>
      </c>
      <c r="JY3" s="1">
        <v>2169.4166666666665</v>
      </c>
      <c r="JZ3" s="1">
        <v>7833399.416666667</v>
      </c>
      <c r="KA3" s="1">
        <v>2169.4166666666665</v>
      </c>
      <c r="KB3" s="1">
        <v>7833399.416666667</v>
      </c>
      <c r="KC3" s="1">
        <f t="shared" ref="KC3:KC26" si="24">BO3-BN3*BN3</f>
        <v>2.3007750000000007</v>
      </c>
      <c r="KD3" s="1" t="e">
        <f t="shared" ref="KD3:KD8" ca="1" si="25">BN3-КОРЕНЬ(BP3)/КОРЕНЬ(B3)*$B$1</f>
        <v>#NAME?</v>
      </c>
      <c r="KE3" s="1" t="e">
        <f t="shared" ref="KE3:KE8" ca="1" si="26">BN3+КОРЕНЬ(BP3)/КОРЕНЬ(B3)*$B$1</f>
        <v>#NAME?</v>
      </c>
      <c r="KH3" s="1">
        <v>1</v>
      </c>
      <c r="KI3" s="1">
        <v>1</v>
      </c>
      <c r="KJ3" s="1">
        <v>0.98499999999999999</v>
      </c>
      <c r="KK3" s="1">
        <v>0.91</v>
      </c>
      <c r="KL3" s="1">
        <v>0.34</v>
      </c>
      <c r="KM3" s="1">
        <v>0.06</v>
      </c>
      <c r="KN3" s="1">
        <v>0.06</v>
      </c>
      <c r="KO3" s="1">
        <v>0.06</v>
      </c>
      <c r="KQ3" s="1">
        <v>13.474559935798174</v>
      </c>
      <c r="KR3" s="1">
        <v>16.783506522582258</v>
      </c>
      <c r="KS3" s="1">
        <v>19.003204930781795</v>
      </c>
      <c r="KT3" s="1">
        <v>19.538333359618878</v>
      </c>
      <c r="KU3" s="1">
        <v>19.906829968827886</v>
      </c>
      <c r="KV3" s="1">
        <v>20</v>
      </c>
      <c r="KW3" s="1">
        <v>20</v>
      </c>
      <c r="KX3" s="1">
        <v>20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L3" s="1">
        <v>1.675</v>
      </c>
      <c r="LM3" s="1">
        <v>3.8450000000000002</v>
      </c>
      <c r="LN3" s="1">
        <v>16.619631901840492</v>
      </c>
      <c r="LO3" s="1">
        <v>440.43558282208591</v>
      </c>
      <c r="LP3" s="1">
        <v>24.527777777777779</v>
      </c>
      <c r="LQ3" s="1">
        <v>805.36111111111109</v>
      </c>
      <c r="LR3" s="1">
        <v>25.296296296296298</v>
      </c>
      <c r="LS3" s="1">
        <v>850.92592592592598</v>
      </c>
      <c r="LT3" s="1">
        <v>28.25</v>
      </c>
      <c r="LU3" s="1">
        <v>954.91666666666663</v>
      </c>
      <c r="LV3" s="1">
        <v>28.25</v>
      </c>
      <c r="LW3" s="1">
        <v>954.91666666666663</v>
      </c>
      <c r="LX3" s="1">
        <v>28.25</v>
      </c>
      <c r="LY3" s="1">
        <v>954.91666666666663</v>
      </c>
      <c r="LZ3" s="1">
        <v>28.25</v>
      </c>
      <c r="MA3" s="1">
        <v>954.91666666666663</v>
      </c>
      <c r="MF3" s="1">
        <v>112.11</v>
      </c>
      <c r="MG3" s="1">
        <v>24492.13</v>
      </c>
      <c r="MH3" s="1">
        <v>1611.5521472392638</v>
      </c>
      <c r="MI3" s="1">
        <v>4248344.5828220863</v>
      </c>
      <c r="MJ3" s="1">
        <v>2404.3333333333335</v>
      </c>
      <c r="MK3" s="1">
        <v>7812811.833333333</v>
      </c>
      <c r="ML3" s="1">
        <v>2477.1851851851852</v>
      </c>
      <c r="MM3" s="1">
        <v>8246296.8148148144</v>
      </c>
      <c r="MN3" s="1">
        <v>2773.75</v>
      </c>
      <c r="MO3" s="1">
        <v>9288262.416666666</v>
      </c>
      <c r="MP3" s="1">
        <v>2773.75</v>
      </c>
      <c r="MQ3" s="1">
        <v>9288262.416666666</v>
      </c>
      <c r="MR3" s="1">
        <v>2773.75</v>
      </c>
      <c r="MS3" s="1">
        <v>9288262.416666666</v>
      </c>
      <c r="MT3" s="1">
        <v>2773.75</v>
      </c>
      <c r="MU3" s="1">
        <v>9288262.416666666</v>
      </c>
      <c r="MV3" s="1">
        <f t="shared" ref="MV3:MV26" si="27">BO3-BN3*BN3</f>
        <v>2.3007750000000007</v>
      </c>
      <c r="MW3" s="1" t="e">
        <f t="shared" ref="MW3:MW8" ca="1" si="28">BN3-КОРЕНЬ(BP3)/КОРЕНЬ(B3)*$B$1</f>
        <v>#NAME?</v>
      </c>
      <c r="MX3" s="1" t="e">
        <f t="shared" ref="MX3:MX8" ca="1" si="29">BN3+КОРЕНЬ(BP3)/КОРЕНЬ(B3)*$B$1</f>
        <v>#NAME?</v>
      </c>
      <c r="NA3" s="1">
        <v>1</v>
      </c>
      <c r="NB3" s="1">
        <v>0.81499999999999995</v>
      </c>
      <c r="NC3" s="1">
        <v>0.18</v>
      </c>
      <c r="ND3" s="1">
        <v>0.13500000000000001</v>
      </c>
      <c r="NE3" s="1">
        <v>0.06</v>
      </c>
      <c r="NF3" s="1">
        <v>0.06</v>
      </c>
      <c r="NG3" s="1">
        <v>0.06</v>
      </c>
      <c r="NH3" s="1">
        <v>0.06</v>
      </c>
      <c r="NJ3" s="1">
        <v>0.56203506381667856</v>
      </c>
      <c r="NK3" s="1">
        <v>0.82656941677916296</v>
      </c>
      <c r="NL3" s="1">
        <v>0.96133703848768848</v>
      </c>
      <c r="NM3" s="1">
        <v>0.97830641128654605</v>
      </c>
      <c r="NN3" s="1">
        <v>1</v>
      </c>
      <c r="NO3" s="1">
        <v>1</v>
      </c>
      <c r="NP3" s="1">
        <v>1</v>
      </c>
      <c r="NQ3" s="1">
        <v>1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</row>
    <row r="4" spans="1:390" s="1" customFormat="1" x14ac:dyDescent="0.25">
      <c r="A4" s="1">
        <v>100</v>
      </c>
      <c r="B4" s="1">
        <v>200</v>
      </c>
      <c r="C4" s="1">
        <v>100</v>
      </c>
      <c r="D4" s="1" t="s">
        <v>355</v>
      </c>
      <c r="E4" s="1">
        <v>1.9215409450000012</v>
      </c>
      <c r="F4" s="1">
        <v>3.7358335442514239</v>
      </c>
      <c r="G4" s="1">
        <f t="shared" si="0"/>
        <v>4.3513940939926332E-2</v>
      </c>
      <c r="H4" s="1" t="e">
        <f t="shared" ca="1" si="1"/>
        <v>#NAME?</v>
      </c>
      <c r="I4" s="1" t="e">
        <f t="shared" ca="1" si="2"/>
        <v>#NAME?</v>
      </c>
      <c r="J4" s="1">
        <f t="shared" si="3"/>
        <v>1.9215409450000013E-4</v>
      </c>
      <c r="K4" s="1" t="e">
        <f t="shared" ca="1" si="4"/>
        <v>#NAME?</v>
      </c>
      <c r="L4" s="1" t="e">
        <f t="shared" ca="1" si="5"/>
        <v>#NAME?</v>
      </c>
      <c r="M4" s="1">
        <v>0</v>
      </c>
      <c r="N4" s="1">
        <v>78.844999999999999</v>
      </c>
      <c r="O4" s="1">
        <v>79.944999999999993</v>
      </c>
      <c r="P4" s="1">
        <v>6831.5249999999996</v>
      </c>
      <c r="Q4" s="1">
        <f t="shared" si="6"/>
        <v>440.32197500000075</v>
      </c>
      <c r="R4" s="1" t="e">
        <f t="shared" ca="1" si="7"/>
        <v>#NAME?</v>
      </c>
      <c r="S4" s="1" t="e">
        <f t="shared" ca="1" si="8"/>
        <v>#NAME?</v>
      </c>
      <c r="T4" s="1">
        <v>9900</v>
      </c>
      <c r="U4" s="2">
        <v>98010000</v>
      </c>
      <c r="V4" s="2">
        <f t="shared" si="9"/>
        <v>0</v>
      </c>
      <c r="W4" s="2" t="e">
        <f t="shared" ca="1" si="10"/>
        <v>#NAME?</v>
      </c>
      <c r="X4" s="2" t="e">
        <f t="shared" ca="1" si="11"/>
        <v>#NAME?</v>
      </c>
      <c r="Y4" s="2">
        <f t="shared" si="12"/>
        <v>0.99</v>
      </c>
      <c r="Z4" s="2" t="e">
        <f t="shared" ca="1" si="13"/>
        <v>#NAME?</v>
      </c>
      <c r="AA4" s="2" t="e">
        <f t="shared" ca="1" si="14"/>
        <v>#NAME?</v>
      </c>
      <c r="AB4" s="2">
        <v>100</v>
      </c>
      <c r="AC4" s="2">
        <v>10000</v>
      </c>
      <c r="AD4" s="2">
        <f t="shared" ref="AD4:AD42" si="30">O4/N4</f>
        <v>1.0139514236793707</v>
      </c>
      <c r="AE4" s="2">
        <v>7797</v>
      </c>
      <c r="AF4" s="2">
        <v>7797</v>
      </c>
      <c r="AG4" s="2">
        <v>585.86</v>
      </c>
      <c r="AH4" s="2">
        <v>364415.2</v>
      </c>
      <c r="AI4" s="2">
        <v>9900</v>
      </c>
      <c r="AJ4" s="2">
        <v>436.935</v>
      </c>
      <c r="AK4" s="2">
        <v>208564.745</v>
      </c>
      <c r="AL4" s="2"/>
      <c r="AM4" s="2"/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1.06</v>
      </c>
      <c r="BA4" s="2">
        <v>1.2</v>
      </c>
      <c r="BB4" s="2">
        <v>54.272727272727273</v>
      </c>
      <c r="BC4" s="2">
        <v>3475.3636363636365</v>
      </c>
      <c r="BD4" s="2"/>
      <c r="BE4" s="2"/>
      <c r="BF4" s="2"/>
      <c r="BG4" s="2"/>
      <c r="BH4" s="2">
        <v>1.145</v>
      </c>
      <c r="BI4" s="2">
        <v>1.4750000000000001</v>
      </c>
      <c r="BJ4" s="2">
        <v>1.32</v>
      </c>
      <c r="BK4" s="2">
        <v>2.11</v>
      </c>
      <c r="BL4" s="2">
        <v>1.7549999999999999</v>
      </c>
      <c r="BM4" s="1">
        <v>4.2350000000000003</v>
      </c>
      <c r="BN4" s="1">
        <v>2.08</v>
      </c>
      <c r="BO4" s="1">
        <v>6.44</v>
      </c>
      <c r="BP4" s="1">
        <v>3.5249999999999999</v>
      </c>
      <c r="BQ4" s="1">
        <v>21.445</v>
      </c>
      <c r="BR4" s="1">
        <v>10.66</v>
      </c>
      <c r="BS4" s="1">
        <v>219.71</v>
      </c>
      <c r="BT4" s="1">
        <v>34.354999999999997</v>
      </c>
      <c r="BU4" s="1">
        <v>2581.0149999999999</v>
      </c>
      <c r="BV4" s="1">
        <v>5381</v>
      </c>
      <c r="BW4" s="1">
        <v>34217281.727272727</v>
      </c>
      <c r="BX4" s="1">
        <f t="shared" si="15"/>
        <v>2.1135999999999999</v>
      </c>
      <c r="BY4" s="1" t="e">
        <f t="shared" ca="1" si="16"/>
        <v>#NAME?</v>
      </c>
      <c r="BZ4" s="1" t="e">
        <f t="shared" ca="1" si="17"/>
        <v>#NAME?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5.5E-2</v>
      </c>
      <c r="CL4" s="1">
        <v>-30664.980452159991</v>
      </c>
      <c r="CM4" s="1">
        <v>-18254.185151359987</v>
      </c>
      <c r="CN4" s="1">
        <v>-6624.4124892800019</v>
      </c>
      <c r="CO4" s="1">
        <v>-3707.2654544000025</v>
      </c>
      <c r="CP4" s="1">
        <v>-1034.5212564800004</v>
      </c>
      <c r="CQ4" s="1">
        <v>-102.81281263999998</v>
      </c>
      <c r="CR4" s="1">
        <v>-12.592212320000005</v>
      </c>
      <c r="CS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G4" s="1">
        <v>1</v>
      </c>
      <c r="DH4" s="1">
        <v>1</v>
      </c>
      <c r="DI4" s="1">
        <v>1.0049999999999999</v>
      </c>
      <c r="DJ4" s="1">
        <v>1.0149999999999999</v>
      </c>
      <c r="DK4" s="1">
        <v>1.59</v>
      </c>
      <c r="DL4" s="1">
        <v>3.58</v>
      </c>
      <c r="DM4" s="1">
        <v>2.8849999999999998</v>
      </c>
      <c r="DN4" s="1">
        <v>14.175000000000001</v>
      </c>
      <c r="DO4" s="1">
        <v>12.234999999999999</v>
      </c>
      <c r="DP4" s="1">
        <v>308.07499999999999</v>
      </c>
      <c r="DQ4" s="1">
        <v>40.312925170068027</v>
      </c>
      <c r="DR4" s="1">
        <v>2288.8707482993195</v>
      </c>
      <c r="DS4" s="1">
        <v>57.785714285714285</v>
      </c>
      <c r="DT4" s="1">
        <v>3965.2857142857142</v>
      </c>
      <c r="DU4" s="1">
        <v>62.75</v>
      </c>
      <c r="DV4" s="1">
        <v>4018.75</v>
      </c>
      <c r="EA4" s="1">
        <v>1.405</v>
      </c>
      <c r="EB4" s="1">
        <v>2.605</v>
      </c>
      <c r="EC4" s="1">
        <v>18.265000000000001</v>
      </c>
      <c r="ED4" s="1">
        <v>651.09500000000003</v>
      </c>
      <c r="EE4" s="1">
        <v>97.61</v>
      </c>
      <c r="EF4" s="1">
        <v>20254.95</v>
      </c>
      <c r="EG4" s="1">
        <v>236.315</v>
      </c>
      <c r="EH4" s="1">
        <v>115094.465</v>
      </c>
      <c r="EI4" s="1">
        <v>1172.7850000000001</v>
      </c>
      <c r="EJ4" s="1">
        <v>2961249.5350000001</v>
      </c>
      <c r="EK4" s="1">
        <v>3981.6938775510203</v>
      </c>
      <c r="EL4" s="1">
        <v>22483671.231292516</v>
      </c>
      <c r="EM4" s="1">
        <v>5717.9285714285716</v>
      </c>
      <c r="EN4" s="1">
        <v>38961227.428571425</v>
      </c>
      <c r="EO4" s="1">
        <v>6192.25</v>
      </c>
      <c r="EP4" s="1">
        <v>39145388.75</v>
      </c>
      <c r="EQ4" s="1">
        <f t="shared" si="18"/>
        <v>2.1135999999999999</v>
      </c>
      <c r="ER4" s="1" t="e">
        <f t="shared" ca="1" si="19"/>
        <v>#NAME?</v>
      </c>
      <c r="ES4" s="1" t="e">
        <f t="shared" ca="1" si="20"/>
        <v>#NAME?</v>
      </c>
      <c r="EV4" s="1">
        <v>1</v>
      </c>
      <c r="EW4" s="1">
        <v>1</v>
      </c>
      <c r="EX4" s="1">
        <v>1</v>
      </c>
      <c r="EY4" s="1">
        <v>1</v>
      </c>
      <c r="EZ4" s="1">
        <v>1</v>
      </c>
      <c r="FA4" s="1">
        <v>0.73499999999999999</v>
      </c>
      <c r="FB4" s="1">
        <v>0.14000000000000001</v>
      </c>
      <c r="FC4" s="1">
        <v>0.02</v>
      </c>
      <c r="FE4" s="1">
        <v>-8.7851381241852611</v>
      </c>
      <c r="FF4" s="1">
        <v>54.174937129560931</v>
      </c>
      <c r="FG4" s="1">
        <v>89.020025136596217</v>
      </c>
      <c r="FH4" s="1">
        <v>98.35286195308089</v>
      </c>
      <c r="FI4" s="1">
        <v>105.27070034103397</v>
      </c>
      <c r="FJ4" s="1">
        <v>106.61792963654918</v>
      </c>
      <c r="FK4" s="1">
        <v>106.75063865332177</v>
      </c>
      <c r="FL4" s="1">
        <v>106.75752528361598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Z4" s="1">
        <v>1</v>
      </c>
      <c r="GA4" s="1">
        <v>1</v>
      </c>
      <c r="GB4" s="1">
        <v>1</v>
      </c>
      <c r="GC4" s="1">
        <v>1</v>
      </c>
      <c r="GD4" s="1">
        <v>1.105</v>
      </c>
      <c r="GE4" s="1">
        <v>1.345</v>
      </c>
      <c r="GF4" s="1">
        <v>2.3250000000000002</v>
      </c>
      <c r="GG4" s="1">
        <v>8.3849999999999998</v>
      </c>
      <c r="GH4" s="1">
        <v>25.333333333333332</v>
      </c>
      <c r="GI4" s="1">
        <v>1083.6923076923076</v>
      </c>
      <c r="GJ4" s="1">
        <v>45.253968253968253</v>
      </c>
      <c r="GK4" s="1">
        <v>2790.6825396825398</v>
      </c>
      <c r="GL4" s="1">
        <v>52</v>
      </c>
      <c r="GM4" s="1">
        <v>3448.9</v>
      </c>
      <c r="GN4" s="1">
        <v>52</v>
      </c>
      <c r="GO4" s="1">
        <v>3448.9</v>
      </c>
      <c r="GT4" s="1">
        <v>1.57</v>
      </c>
      <c r="GU4" s="1">
        <v>3.37</v>
      </c>
      <c r="GV4" s="1">
        <v>6.06</v>
      </c>
      <c r="GW4" s="1">
        <v>65.94</v>
      </c>
      <c r="GX4" s="1">
        <v>42.314999999999998</v>
      </c>
      <c r="GY4" s="1">
        <v>3749.2950000000001</v>
      </c>
      <c r="GZ4" s="1">
        <v>178.58</v>
      </c>
      <c r="HA4" s="1">
        <v>61389.83</v>
      </c>
      <c r="HB4" s="1">
        <v>2485.1999999999998</v>
      </c>
      <c r="HC4" s="1">
        <v>10595064.953846155</v>
      </c>
      <c r="HD4" s="1">
        <v>4478.9682539682535</v>
      </c>
      <c r="HE4" s="1">
        <v>27483925.063492063</v>
      </c>
      <c r="HF4" s="1">
        <v>5149.6499999999996</v>
      </c>
      <c r="HG4" s="1">
        <v>33943691.350000001</v>
      </c>
      <c r="HH4" s="1">
        <v>5149.6499999999996</v>
      </c>
      <c r="HI4" s="1">
        <v>33943691.350000001</v>
      </c>
      <c r="HJ4" s="1">
        <f t="shared" si="21"/>
        <v>2.1135999999999999</v>
      </c>
      <c r="HK4" s="1" t="e">
        <f t="shared" ca="1" si="22"/>
        <v>#NAME?</v>
      </c>
      <c r="HL4" s="1" t="e">
        <f t="shared" ca="1" si="23"/>
        <v>#NAME?</v>
      </c>
      <c r="HO4" s="1">
        <v>1</v>
      </c>
      <c r="HP4" s="1">
        <v>1</v>
      </c>
      <c r="HQ4" s="1">
        <v>1</v>
      </c>
      <c r="HR4" s="1">
        <v>1</v>
      </c>
      <c r="HS4" s="1">
        <v>0.97499999999999998</v>
      </c>
      <c r="HT4" s="1">
        <v>0.315</v>
      </c>
      <c r="HU4" s="1">
        <v>0.1</v>
      </c>
      <c r="HV4" s="1">
        <v>0.1</v>
      </c>
      <c r="HX4" s="1">
        <v>-39.188557342694843</v>
      </c>
      <c r="HY4" s="1">
        <v>-22.193175413153536</v>
      </c>
      <c r="HZ4" s="1">
        <v>-8.7423241319741454</v>
      </c>
      <c r="IA4" s="1">
        <v>-4.2761231643381281</v>
      </c>
      <c r="IB4" s="1">
        <v>-0.83333524882598875</v>
      </c>
      <c r="IC4" s="1">
        <v>-6.164121199850589E-2</v>
      </c>
      <c r="ID4" s="1">
        <v>0</v>
      </c>
      <c r="IE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S4" s="1">
        <v>1</v>
      </c>
      <c r="IT4" s="1">
        <v>1</v>
      </c>
      <c r="IU4" s="1">
        <v>1.2450000000000001</v>
      </c>
      <c r="IV4" s="1">
        <v>1.7949999999999999</v>
      </c>
      <c r="IW4" s="1">
        <v>9.1750000000000007</v>
      </c>
      <c r="IX4" s="1">
        <v>161.38499999999999</v>
      </c>
      <c r="IY4" s="1">
        <v>18.050761421319798</v>
      </c>
      <c r="IZ4" s="1">
        <v>550.93401015228426</v>
      </c>
      <c r="JA4" s="1">
        <v>43.192660550458719</v>
      </c>
      <c r="JB4" s="1">
        <v>2524.2385321100919</v>
      </c>
      <c r="JC4" s="1">
        <v>52</v>
      </c>
      <c r="JD4" s="1">
        <v>3448.9</v>
      </c>
      <c r="JE4" s="1">
        <v>52</v>
      </c>
      <c r="JF4" s="1">
        <v>3448.9</v>
      </c>
      <c r="JG4" s="1">
        <v>52</v>
      </c>
      <c r="JH4" s="1">
        <v>3448.9</v>
      </c>
      <c r="JM4" s="1">
        <v>7.91</v>
      </c>
      <c r="JN4" s="1">
        <v>119.52</v>
      </c>
      <c r="JO4" s="1">
        <v>60.29</v>
      </c>
      <c r="JP4" s="1">
        <v>6811.3</v>
      </c>
      <c r="JQ4" s="1">
        <v>870.46500000000003</v>
      </c>
      <c r="JR4" s="1">
        <v>1526444.5149999999</v>
      </c>
      <c r="JS4" s="1">
        <v>1757.0964467005076</v>
      </c>
      <c r="JT4" s="1">
        <v>5330056.2842639592</v>
      </c>
      <c r="JU4" s="1">
        <v>4271.9633027522932</v>
      </c>
      <c r="JV4" s="1">
        <v>24838607.688073393</v>
      </c>
      <c r="JW4" s="1">
        <v>5149.6499999999996</v>
      </c>
      <c r="JX4" s="1">
        <v>33943691.350000001</v>
      </c>
      <c r="JY4" s="1">
        <v>5149.6499999999996</v>
      </c>
      <c r="JZ4" s="1">
        <v>33943691.350000001</v>
      </c>
      <c r="KA4" s="1">
        <v>5149.6499999999996</v>
      </c>
      <c r="KB4" s="1">
        <v>33943691.350000001</v>
      </c>
      <c r="KC4" s="1">
        <f t="shared" si="24"/>
        <v>2.1135999999999999</v>
      </c>
      <c r="KD4" s="1" t="e">
        <f t="shared" ca="1" si="25"/>
        <v>#NAME?</v>
      </c>
      <c r="KE4" s="1" t="e">
        <f t="shared" ca="1" si="26"/>
        <v>#NAME?</v>
      </c>
      <c r="KH4" s="1">
        <v>1</v>
      </c>
      <c r="KI4" s="1">
        <v>1</v>
      </c>
      <c r="KJ4" s="1">
        <v>1</v>
      </c>
      <c r="KK4" s="1">
        <v>0.98499999999999999</v>
      </c>
      <c r="KL4" s="1">
        <v>0.54500000000000004</v>
      </c>
      <c r="KM4" s="1">
        <v>0.1</v>
      </c>
      <c r="KN4" s="1">
        <v>0.1</v>
      </c>
      <c r="KO4" s="1">
        <v>0.1</v>
      </c>
      <c r="KQ4" s="1">
        <v>13.71770212986271</v>
      </c>
      <c r="KR4" s="1">
        <v>16.686386767040297</v>
      </c>
      <c r="KS4" s="1">
        <v>18.929470198261644</v>
      </c>
      <c r="KT4" s="1">
        <v>19.528921300430849</v>
      </c>
      <c r="KU4" s="1">
        <v>19.901117274946241</v>
      </c>
      <c r="KV4" s="1">
        <v>20</v>
      </c>
      <c r="KW4" s="1">
        <v>20</v>
      </c>
      <c r="KX4" s="1">
        <v>20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L4" s="1">
        <v>1.9</v>
      </c>
      <c r="LM4" s="1">
        <v>5.29</v>
      </c>
      <c r="LN4" s="1">
        <v>22.119170984455959</v>
      </c>
      <c r="LO4" s="1">
        <v>887.92227979274617</v>
      </c>
      <c r="LP4" s="1">
        <v>51.274509803921568</v>
      </c>
      <c r="LQ4" s="1">
        <v>3454.0196078431372</v>
      </c>
      <c r="LR4" s="1">
        <v>54.45945945945946</v>
      </c>
      <c r="LS4" s="1">
        <v>3655.8108108108108</v>
      </c>
      <c r="LT4" s="1">
        <v>55.466666666666669</v>
      </c>
      <c r="LU4" s="1">
        <v>3636</v>
      </c>
      <c r="LV4" s="1">
        <v>55.466666666666669</v>
      </c>
      <c r="LW4" s="1">
        <v>3636</v>
      </c>
      <c r="LX4" s="1">
        <v>55.466666666666669</v>
      </c>
      <c r="LY4" s="1">
        <v>3636</v>
      </c>
      <c r="LZ4" s="1">
        <v>55.466666666666669</v>
      </c>
      <c r="MA4" s="1">
        <v>3636</v>
      </c>
      <c r="MF4" s="1">
        <v>130.97</v>
      </c>
      <c r="MG4" s="1">
        <v>35163.040000000001</v>
      </c>
      <c r="MH4" s="1">
        <v>2163.0932642487046</v>
      </c>
      <c r="MI4" s="1">
        <v>8664958.2953367867</v>
      </c>
      <c r="MJ4" s="1">
        <v>5079.1764705882351</v>
      </c>
      <c r="MK4" s="1">
        <v>34089298.509803921</v>
      </c>
      <c r="ML4" s="1">
        <v>5398.864864864865</v>
      </c>
      <c r="MM4" s="1">
        <v>36066140.162162162</v>
      </c>
      <c r="MN4" s="1">
        <v>5504.2666666666664</v>
      </c>
      <c r="MO4" s="1">
        <v>35860542.133333333</v>
      </c>
      <c r="MP4" s="1">
        <v>5504.2666666666664</v>
      </c>
      <c r="MQ4" s="1">
        <v>35860542.133333333</v>
      </c>
      <c r="MR4" s="1">
        <v>5504.2666666666664</v>
      </c>
      <c r="MS4" s="1">
        <v>35860542.133333333</v>
      </c>
      <c r="MT4" s="1">
        <v>5504.2666666666664</v>
      </c>
      <c r="MU4" s="1">
        <v>35860542.133333333</v>
      </c>
      <c r="MV4" s="1">
        <f t="shared" si="27"/>
        <v>2.1135999999999999</v>
      </c>
      <c r="MW4" s="1" t="e">
        <f t="shared" ca="1" si="28"/>
        <v>#NAME?</v>
      </c>
      <c r="MX4" s="1" t="e">
        <f t="shared" ca="1" si="29"/>
        <v>#NAME?</v>
      </c>
      <c r="NA4" s="1">
        <v>1</v>
      </c>
      <c r="NB4" s="1">
        <v>0.96499999999999997</v>
      </c>
      <c r="NC4" s="1">
        <v>0.255</v>
      </c>
      <c r="ND4" s="1">
        <v>0.185</v>
      </c>
      <c r="NE4" s="1">
        <v>7.4999999999999997E-2</v>
      </c>
      <c r="NF4" s="1">
        <v>7.4999999999999997E-2</v>
      </c>
      <c r="NG4" s="1">
        <v>7.4999999999999997E-2</v>
      </c>
      <c r="NH4" s="1">
        <v>7.4999999999999997E-2</v>
      </c>
      <c r="NJ4" s="1">
        <v>0.55776326042125957</v>
      </c>
      <c r="NK4" s="1">
        <v>0.82610718231269431</v>
      </c>
      <c r="NL4" s="1">
        <v>0.96241581754696481</v>
      </c>
      <c r="NM4" s="1">
        <v>0.97951352671575276</v>
      </c>
      <c r="NN4" s="1">
        <v>1</v>
      </c>
      <c r="NO4" s="1">
        <v>1</v>
      </c>
      <c r="NP4" s="1">
        <v>1</v>
      </c>
      <c r="NQ4" s="1">
        <v>1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</row>
    <row r="5" spans="1:390" s="1" customFormat="1" x14ac:dyDescent="0.25">
      <c r="A5" s="1">
        <v>150</v>
      </c>
      <c r="B5" s="1">
        <v>200</v>
      </c>
      <c r="C5" s="1">
        <v>100</v>
      </c>
      <c r="D5" s="1" t="s">
        <v>356</v>
      </c>
      <c r="E5" s="1">
        <v>3.4817235299999991</v>
      </c>
      <c r="F5" s="1">
        <v>12.616111221364521</v>
      </c>
      <c r="G5" s="1">
        <f t="shared" si="0"/>
        <v>0.49371248200886697</v>
      </c>
      <c r="H5" s="1" t="e">
        <f t="shared" ca="1" si="1"/>
        <v>#NAME?</v>
      </c>
      <c r="I5" s="1" t="e">
        <f t="shared" ca="1" si="2"/>
        <v>#NAME?</v>
      </c>
      <c r="J5" s="1">
        <f t="shared" si="3"/>
        <v>2.3211490199999995E-4</v>
      </c>
      <c r="K5" s="1" t="e">
        <f t="shared" ca="1" si="4"/>
        <v>#NAME?</v>
      </c>
      <c r="L5" s="1" t="e">
        <f t="shared" ca="1" si="5"/>
        <v>#NAME?</v>
      </c>
      <c r="M5" s="1">
        <v>0</v>
      </c>
      <c r="N5" s="1">
        <v>248.595</v>
      </c>
      <c r="O5" s="1">
        <v>257.17500000000001</v>
      </c>
      <c r="P5" s="1">
        <v>76328.104999999996</v>
      </c>
      <c r="Q5" s="1">
        <f t="shared" si="6"/>
        <v>10189.124374999985</v>
      </c>
      <c r="R5" s="1" t="e">
        <f t="shared" ca="1" si="7"/>
        <v>#NAME?</v>
      </c>
      <c r="S5" s="1" t="e">
        <f t="shared" ca="1" si="8"/>
        <v>#NAME?</v>
      </c>
      <c r="T5" s="1">
        <v>14900</v>
      </c>
      <c r="U5" s="2">
        <v>222010000</v>
      </c>
      <c r="V5" s="2">
        <f t="shared" si="9"/>
        <v>0</v>
      </c>
      <c r="W5" s="2" t="e">
        <f t="shared" ca="1" si="10"/>
        <v>#NAME?</v>
      </c>
      <c r="X5" s="2" t="e">
        <f t="shared" ca="1" si="11"/>
        <v>#NAME?</v>
      </c>
      <c r="Y5" s="2">
        <f t="shared" si="12"/>
        <v>0.99333333333333329</v>
      </c>
      <c r="Z5" s="2" t="e">
        <f t="shared" ca="1" si="13"/>
        <v>#NAME?</v>
      </c>
      <c r="AA5" s="2" t="e">
        <f t="shared" ca="1" si="14"/>
        <v>#NAME?</v>
      </c>
      <c r="AB5" s="2">
        <v>150</v>
      </c>
      <c r="AC5" s="2">
        <v>22500</v>
      </c>
      <c r="AD5" s="2">
        <f t="shared" si="30"/>
        <v>1.0345139685029869</v>
      </c>
      <c r="AE5" s="2">
        <v>7797</v>
      </c>
      <c r="AF5" s="2">
        <v>7797</v>
      </c>
      <c r="AG5" s="2">
        <v>1006.905</v>
      </c>
      <c r="AH5" s="2">
        <v>1099104.365</v>
      </c>
      <c r="AI5" s="2">
        <v>14900</v>
      </c>
      <c r="AJ5" s="2">
        <v>826.27</v>
      </c>
      <c r="AK5" s="2">
        <v>761314.77</v>
      </c>
      <c r="AL5" s="2"/>
      <c r="AM5" s="2"/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1.0649999999999999</v>
      </c>
      <c r="BA5" s="2">
        <v>1.1950000000000001</v>
      </c>
      <c r="BB5" s="2">
        <v>58.904761904761905</v>
      </c>
      <c r="BC5" s="2">
        <v>5626.6190476190477</v>
      </c>
      <c r="BD5" s="2"/>
      <c r="BE5" s="2"/>
      <c r="BF5" s="2"/>
      <c r="BG5" s="2"/>
      <c r="BH5" s="2">
        <v>1.095</v>
      </c>
      <c r="BI5" s="2">
        <v>1.325</v>
      </c>
      <c r="BJ5" s="2">
        <v>1.31</v>
      </c>
      <c r="BK5" s="2">
        <v>2.1800000000000002</v>
      </c>
      <c r="BL5" s="2">
        <v>1.7849999999999999</v>
      </c>
      <c r="BM5" s="1">
        <v>4.2949999999999999</v>
      </c>
      <c r="BN5" s="1">
        <v>2.145</v>
      </c>
      <c r="BO5" s="1">
        <v>6.7949999999999999</v>
      </c>
      <c r="BP5" s="1">
        <v>3.32</v>
      </c>
      <c r="BQ5" s="1">
        <v>20.7</v>
      </c>
      <c r="BR5" s="1">
        <v>10.635</v>
      </c>
      <c r="BS5" s="1">
        <v>244.79499999999999</v>
      </c>
      <c r="BT5" s="1">
        <v>36.395000000000003</v>
      </c>
      <c r="BU5" s="1">
        <v>2540.915</v>
      </c>
      <c r="BV5" s="1">
        <v>5832.9047619047615</v>
      </c>
      <c r="BW5" s="1">
        <v>55622330.619047619</v>
      </c>
      <c r="BX5" s="1">
        <f t="shared" si="15"/>
        <v>2.193975</v>
      </c>
      <c r="BY5" s="1" t="e">
        <f t="shared" ca="1" si="16"/>
        <v>#NAME?</v>
      </c>
      <c r="BZ5" s="1" t="e">
        <f t="shared" ca="1" si="17"/>
        <v>#NAME?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0.105</v>
      </c>
      <c r="CL5" s="1">
        <v>-34899.051630239977</v>
      </c>
      <c r="CM5" s="1">
        <v>-20014.217923199994</v>
      </c>
      <c r="CN5" s="1">
        <v>-6520.1148700800013</v>
      </c>
      <c r="CO5" s="1">
        <v>-3205.6444697599991</v>
      </c>
      <c r="CP5" s="1">
        <v>-982.60707631999992</v>
      </c>
      <c r="CQ5" s="1">
        <v>-108.85338672000002</v>
      </c>
      <c r="CR5" s="1">
        <v>-11.750229439999993</v>
      </c>
      <c r="CS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G5" s="1">
        <v>1</v>
      </c>
      <c r="DH5" s="1">
        <v>1</v>
      </c>
      <c r="DI5" s="1">
        <v>1</v>
      </c>
      <c r="DJ5" s="1">
        <v>1</v>
      </c>
      <c r="DK5" s="1">
        <v>1.53</v>
      </c>
      <c r="DL5" s="1">
        <v>2.98</v>
      </c>
      <c r="DM5" s="1">
        <v>2.94</v>
      </c>
      <c r="DN5" s="1">
        <v>13.31</v>
      </c>
      <c r="DO5" s="1">
        <v>11.7</v>
      </c>
      <c r="DP5" s="1">
        <v>273.23</v>
      </c>
      <c r="DQ5" s="1">
        <v>60.350282485875709</v>
      </c>
      <c r="DR5" s="1">
        <v>5066.2711864406783</v>
      </c>
      <c r="DS5" s="1">
        <v>81.776119402985074</v>
      </c>
      <c r="DT5" s="1">
        <v>8224.9104477611945</v>
      </c>
      <c r="DU5" s="1">
        <v>71.428571428571431</v>
      </c>
      <c r="DV5" s="1">
        <v>6325.4285714285716</v>
      </c>
      <c r="EA5" s="1">
        <v>1.49</v>
      </c>
      <c r="EB5" s="1">
        <v>2.92</v>
      </c>
      <c r="EC5" s="1">
        <v>20.79</v>
      </c>
      <c r="ED5" s="1">
        <v>803.96</v>
      </c>
      <c r="EE5" s="1">
        <v>95.665000000000006</v>
      </c>
      <c r="EF5" s="1">
        <v>15582.754999999999</v>
      </c>
      <c r="EG5" s="1">
        <v>238.70500000000001</v>
      </c>
      <c r="EH5" s="1">
        <v>102673.08500000001</v>
      </c>
      <c r="EI5" s="1">
        <v>1118.69</v>
      </c>
      <c r="EJ5" s="1">
        <v>2610173.11</v>
      </c>
      <c r="EK5" s="1">
        <v>5987.4293785310738</v>
      </c>
      <c r="EL5" s="1">
        <v>50062985.440677963</v>
      </c>
      <c r="EM5" s="1">
        <v>8126.9701492537315</v>
      </c>
      <c r="EN5" s="1">
        <v>81423742.313432842</v>
      </c>
      <c r="EO5" s="1">
        <v>7093.5714285714284</v>
      </c>
      <c r="EP5" s="1">
        <v>62474879.857142858</v>
      </c>
      <c r="EQ5" s="1">
        <f t="shared" si="18"/>
        <v>2.193975</v>
      </c>
      <c r="ER5" s="1" t="e">
        <f t="shared" ca="1" si="19"/>
        <v>#NAME?</v>
      </c>
      <c r="ES5" s="1" t="e">
        <f t="shared" ca="1" si="20"/>
        <v>#NAME?</v>
      </c>
      <c r="EV5" s="1">
        <v>1</v>
      </c>
      <c r="EW5" s="1">
        <v>1</v>
      </c>
      <c r="EX5" s="1">
        <v>1</v>
      </c>
      <c r="EY5" s="1">
        <v>1</v>
      </c>
      <c r="EZ5" s="1">
        <v>1</v>
      </c>
      <c r="FA5" s="1">
        <v>0.88500000000000001</v>
      </c>
      <c r="FB5" s="1">
        <v>0.33500000000000002</v>
      </c>
      <c r="FC5" s="1">
        <v>3.5000000000000003E-2</v>
      </c>
      <c r="FE5" s="1">
        <v>-8.8463742322985741</v>
      </c>
      <c r="FF5" s="1">
        <v>53.510964668116785</v>
      </c>
      <c r="FG5" s="1">
        <v>88.75682948280253</v>
      </c>
      <c r="FH5" s="1">
        <v>98.79093260677935</v>
      </c>
      <c r="FI5" s="1">
        <v>105.17360207233506</v>
      </c>
      <c r="FJ5" s="1">
        <v>106.62499725824911</v>
      </c>
      <c r="FK5" s="1">
        <v>106.75026248256863</v>
      </c>
      <c r="FL5" s="1">
        <v>106.75752528361599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U5" s="1">
        <v>0</v>
      </c>
      <c r="FZ5" s="1">
        <v>1</v>
      </c>
      <c r="GA5" s="1">
        <v>1</v>
      </c>
      <c r="GB5" s="1">
        <v>1</v>
      </c>
      <c r="GC5" s="1">
        <v>1</v>
      </c>
      <c r="GD5" s="1">
        <v>1.1000000000000001</v>
      </c>
      <c r="GE5" s="1">
        <v>1.31</v>
      </c>
      <c r="GF5" s="1">
        <v>2.25</v>
      </c>
      <c r="GG5" s="1">
        <v>7.51</v>
      </c>
      <c r="GH5" s="1">
        <v>25.557894736842105</v>
      </c>
      <c r="GI5" s="1">
        <v>1294.8842105263159</v>
      </c>
      <c r="GJ5" s="1">
        <v>63.15</v>
      </c>
      <c r="GK5" s="1">
        <v>5344.15</v>
      </c>
      <c r="GL5" s="1">
        <v>71.761904761904759</v>
      </c>
      <c r="GM5" s="1">
        <v>6713.5238095238092</v>
      </c>
      <c r="GN5" s="1">
        <v>71.761904761904759</v>
      </c>
      <c r="GO5" s="1">
        <v>6713.5238095238092</v>
      </c>
      <c r="GT5" s="1">
        <v>1.4950000000000001</v>
      </c>
      <c r="GU5" s="1">
        <v>2.9649999999999999</v>
      </c>
      <c r="GV5" s="1">
        <v>5.0999999999999996</v>
      </c>
      <c r="GW5" s="1">
        <v>57.8</v>
      </c>
      <c r="GX5" s="1">
        <v>43.42</v>
      </c>
      <c r="GY5" s="1">
        <v>3640.16</v>
      </c>
      <c r="GZ5" s="1">
        <v>167.69</v>
      </c>
      <c r="HA5" s="1">
        <v>52722.58</v>
      </c>
      <c r="HB5" s="1">
        <v>2503.0736842105262</v>
      </c>
      <c r="HC5" s="1">
        <v>12681154.789473685</v>
      </c>
      <c r="HD5" s="1">
        <v>6267.6</v>
      </c>
      <c r="HE5" s="1">
        <v>52849442.799999997</v>
      </c>
      <c r="HF5" s="1">
        <v>7124.6190476190477</v>
      </c>
      <c r="HG5" s="1">
        <v>66381922.380952381</v>
      </c>
      <c r="HH5" s="1">
        <v>7124.6190476190477</v>
      </c>
      <c r="HI5" s="1">
        <v>66381922.380952381</v>
      </c>
      <c r="HJ5" s="1">
        <f t="shared" si="21"/>
        <v>2.193975</v>
      </c>
      <c r="HK5" s="1" t="e">
        <f t="shared" ca="1" si="22"/>
        <v>#NAME?</v>
      </c>
      <c r="HL5" s="1" t="e">
        <f t="shared" ca="1" si="23"/>
        <v>#NAME?</v>
      </c>
      <c r="HO5" s="1">
        <v>1</v>
      </c>
      <c r="HP5" s="1">
        <v>1</v>
      </c>
      <c r="HQ5" s="1">
        <v>1</v>
      </c>
      <c r="HR5" s="1">
        <v>1</v>
      </c>
      <c r="HS5" s="1">
        <v>0.95</v>
      </c>
      <c r="HT5" s="1">
        <v>0.5</v>
      </c>
      <c r="HU5" s="1">
        <v>0.21</v>
      </c>
      <c r="HV5" s="1">
        <v>0.21</v>
      </c>
      <c r="HX5" s="1">
        <v>-38.627440254267334</v>
      </c>
      <c r="HY5" s="1">
        <v>-21.599956136340964</v>
      </c>
      <c r="HZ5" s="1">
        <v>-8.521692469561188</v>
      </c>
      <c r="IA5" s="1">
        <v>-4.2754216292599994</v>
      </c>
      <c r="IB5" s="1">
        <v>-0.83920405149611788</v>
      </c>
      <c r="IC5" s="1">
        <v>-5.2306971324446429E-2</v>
      </c>
      <c r="ID5" s="1">
        <v>0</v>
      </c>
      <c r="IE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S5" s="1">
        <v>1</v>
      </c>
      <c r="IT5" s="1">
        <v>1</v>
      </c>
      <c r="IU5" s="1">
        <v>1.19</v>
      </c>
      <c r="IV5" s="1">
        <v>1.65</v>
      </c>
      <c r="IW5" s="1">
        <v>9.4749999999999996</v>
      </c>
      <c r="IX5" s="1">
        <v>220.13499999999999</v>
      </c>
      <c r="IY5" s="1">
        <v>20.671794871794873</v>
      </c>
      <c r="IZ5" s="1">
        <v>906.55897435897441</v>
      </c>
      <c r="JA5" s="1">
        <v>60.772727272727273</v>
      </c>
      <c r="JB5" s="1">
        <v>5219.742424242424</v>
      </c>
      <c r="JC5" s="1">
        <v>71.761904761904759</v>
      </c>
      <c r="JD5" s="1">
        <v>6713.5238095238092</v>
      </c>
      <c r="JE5" s="1">
        <v>71.761904761904759</v>
      </c>
      <c r="JF5" s="1">
        <v>6713.5238095238092</v>
      </c>
      <c r="JG5" s="1">
        <v>71.761904761904759</v>
      </c>
      <c r="JH5" s="1">
        <v>6713.5238095238092</v>
      </c>
      <c r="JM5" s="1">
        <v>6.1050000000000004</v>
      </c>
      <c r="JN5" s="1">
        <v>75.334999999999994</v>
      </c>
      <c r="JO5" s="1">
        <v>52.89</v>
      </c>
      <c r="JP5" s="1">
        <v>5893.39</v>
      </c>
      <c r="JQ5" s="1">
        <v>895.9</v>
      </c>
      <c r="JR5" s="1">
        <v>2104029.1</v>
      </c>
      <c r="JS5" s="1">
        <v>2017.3948717948717</v>
      </c>
      <c r="JT5" s="1">
        <v>8874549.7948717941</v>
      </c>
      <c r="JU5" s="1">
        <v>6028.469696969697</v>
      </c>
      <c r="JV5" s="1">
        <v>51607987.590909094</v>
      </c>
      <c r="JW5" s="1">
        <v>7124.6190476190477</v>
      </c>
      <c r="JX5" s="1">
        <v>66381922.380952381</v>
      </c>
      <c r="JY5" s="1">
        <v>7124.6190476190477</v>
      </c>
      <c r="JZ5" s="1">
        <v>66381922.380952381</v>
      </c>
      <c r="KA5" s="1">
        <v>7124.6190476190477</v>
      </c>
      <c r="KB5" s="1">
        <v>66381922.380952381</v>
      </c>
      <c r="KC5" s="1">
        <f t="shared" si="24"/>
        <v>2.193975</v>
      </c>
      <c r="KD5" s="1" t="e">
        <f t="shared" ca="1" si="25"/>
        <v>#NAME?</v>
      </c>
      <c r="KE5" s="1" t="e">
        <f t="shared" ca="1" si="26"/>
        <v>#NAME?</v>
      </c>
      <c r="KH5" s="1">
        <v>1</v>
      </c>
      <c r="KI5" s="1">
        <v>1</v>
      </c>
      <c r="KJ5" s="1">
        <v>1</v>
      </c>
      <c r="KK5" s="1">
        <v>0.97499999999999998</v>
      </c>
      <c r="KL5" s="1">
        <v>0.66</v>
      </c>
      <c r="KM5" s="1">
        <v>0.21</v>
      </c>
      <c r="KN5" s="1">
        <v>0.21</v>
      </c>
      <c r="KO5" s="1">
        <v>0.21</v>
      </c>
      <c r="KQ5" s="1">
        <v>13.683922749309847</v>
      </c>
      <c r="KR5" s="1">
        <v>16.716784722880618</v>
      </c>
      <c r="KS5" s="1">
        <v>19.011066151718378</v>
      </c>
      <c r="KT5" s="1">
        <v>19.521922287976235</v>
      </c>
      <c r="KU5" s="1">
        <v>19.919408622531972</v>
      </c>
      <c r="KV5" s="1">
        <v>20</v>
      </c>
      <c r="KW5" s="1">
        <v>20</v>
      </c>
      <c r="KX5" s="1">
        <v>20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L5" s="1">
        <v>1.9350000000000001</v>
      </c>
      <c r="LM5" s="1">
        <v>5.6950000000000003</v>
      </c>
      <c r="LN5" s="1">
        <v>26.270408163265305</v>
      </c>
      <c r="LO5" s="1">
        <v>1449.5969387755101</v>
      </c>
      <c r="LP5" s="1">
        <v>68.608695652173907</v>
      </c>
      <c r="LQ5" s="1">
        <v>6458.95652173913</v>
      </c>
      <c r="LR5" s="1">
        <v>72.862745098039213</v>
      </c>
      <c r="LS5" s="1">
        <v>7270.6274509803925</v>
      </c>
      <c r="LT5" s="1">
        <v>75.942857142857136</v>
      </c>
      <c r="LU5" s="1">
        <v>7676.6857142857143</v>
      </c>
      <c r="LV5" s="1">
        <v>75.942857142857136</v>
      </c>
      <c r="LW5" s="1">
        <v>7676.6857142857143</v>
      </c>
      <c r="LX5" s="1">
        <v>75.942857142857136</v>
      </c>
      <c r="LY5" s="1">
        <v>7676.6857142857143</v>
      </c>
      <c r="LZ5" s="1">
        <v>75.942857142857136</v>
      </c>
      <c r="MA5" s="1">
        <v>7676.6857142857143</v>
      </c>
      <c r="MF5" s="1">
        <v>136.89500000000001</v>
      </c>
      <c r="MG5" s="1">
        <v>39612.695</v>
      </c>
      <c r="MH5" s="1">
        <v>2576.3520408163267</v>
      </c>
      <c r="MI5" s="1">
        <v>14250254.178571429</v>
      </c>
      <c r="MJ5" s="1">
        <v>6809.347826086957</v>
      </c>
      <c r="MK5" s="1">
        <v>63890104.971014492</v>
      </c>
      <c r="ML5" s="1">
        <v>7235.3921568627447</v>
      </c>
      <c r="MM5" s="1">
        <v>71948571.35294117</v>
      </c>
      <c r="MN5" s="1">
        <v>7542.9428571428571</v>
      </c>
      <c r="MO5" s="1">
        <v>75977165.742857143</v>
      </c>
      <c r="MP5" s="1">
        <v>7542.9428571428571</v>
      </c>
      <c r="MQ5" s="1">
        <v>75977165.742857143</v>
      </c>
      <c r="MR5" s="1">
        <v>7542.9428571428571</v>
      </c>
      <c r="MS5" s="1">
        <v>75977165.742857143</v>
      </c>
      <c r="MT5" s="1">
        <v>7542.9428571428571</v>
      </c>
      <c r="MU5" s="1">
        <v>75977165.742857143</v>
      </c>
      <c r="MV5" s="1">
        <f t="shared" si="27"/>
        <v>2.193975</v>
      </c>
      <c r="MW5" s="1" t="e">
        <f t="shared" ca="1" si="28"/>
        <v>#NAME?</v>
      </c>
      <c r="MX5" s="1" t="e">
        <f t="shared" ca="1" si="29"/>
        <v>#NAME?</v>
      </c>
      <c r="NA5" s="1">
        <v>1</v>
      </c>
      <c r="NB5" s="1">
        <v>0.98</v>
      </c>
      <c r="NC5" s="1">
        <v>0.34499999999999997</v>
      </c>
      <c r="ND5" s="1">
        <v>0.255</v>
      </c>
      <c r="NE5" s="1">
        <v>0.17499999999999999</v>
      </c>
      <c r="NF5" s="1">
        <v>0.17499999999999999</v>
      </c>
      <c r="NG5" s="1">
        <v>0.17499999999999999</v>
      </c>
      <c r="NH5" s="1">
        <v>0.17499999999999999</v>
      </c>
      <c r="NJ5" s="1">
        <v>0.55244472522624744</v>
      </c>
      <c r="NK5" s="1">
        <v>0.8287359809494228</v>
      </c>
      <c r="NL5" s="1">
        <v>0.96499457515339848</v>
      </c>
      <c r="NM5" s="1">
        <v>0.98783958002913663</v>
      </c>
      <c r="NN5" s="1">
        <v>1</v>
      </c>
      <c r="NO5" s="1">
        <v>1</v>
      </c>
      <c r="NP5" s="1">
        <v>1</v>
      </c>
      <c r="NQ5" s="1">
        <v>1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</row>
    <row r="6" spans="1:390" s="1" customFormat="1" x14ac:dyDescent="0.25">
      <c r="A6" s="1">
        <v>200</v>
      </c>
      <c r="B6" s="1">
        <v>200</v>
      </c>
      <c r="C6" s="1">
        <v>100</v>
      </c>
      <c r="D6" s="1" t="s">
        <v>357</v>
      </c>
      <c r="E6" s="1">
        <v>5.840495504999998</v>
      </c>
      <c r="F6" s="1">
        <v>36.206684548483146</v>
      </c>
      <c r="G6" s="1">
        <f t="shared" si="0"/>
        <v>2.095296804557961</v>
      </c>
      <c r="H6" s="1" t="e">
        <f t="shared" ca="1" si="1"/>
        <v>#NAME?</v>
      </c>
      <c r="I6" s="1" t="e">
        <f t="shared" ca="1" si="2"/>
        <v>#NAME?</v>
      </c>
      <c r="J6" s="1">
        <f t="shared" si="3"/>
        <v>2.9202477524999988E-4</v>
      </c>
      <c r="K6" s="1" t="e">
        <f t="shared" ca="1" si="4"/>
        <v>#NAME?</v>
      </c>
      <c r="L6" s="1" t="e">
        <f t="shared" ca="1" si="5"/>
        <v>#NAME?</v>
      </c>
      <c r="M6" s="1">
        <v>0</v>
      </c>
      <c r="N6" s="1">
        <v>555.82500000000005</v>
      </c>
      <c r="O6" s="1">
        <v>590.24</v>
      </c>
      <c r="P6" s="1">
        <v>411344.11</v>
      </c>
      <c r="Q6" s="1">
        <f t="shared" si="6"/>
        <v>62960.852399999974</v>
      </c>
      <c r="R6" s="1" t="e">
        <f t="shared" ca="1" si="7"/>
        <v>#NAME?</v>
      </c>
      <c r="S6" s="1" t="e">
        <f t="shared" ca="1" si="8"/>
        <v>#NAME?</v>
      </c>
      <c r="T6" s="1">
        <v>19900</v>
      </c>
      <c r="U6" s="2">
        <v>396010000</v>
      </c>
      <c r="V6" s="2">
        <f t="shared" si="9"/>
        <v>0</v>
      </c>
      <c r="W6" s="2" t="e">
        <f t="shared" ca="1" si="10"/>
        <v>#NAME?</v>
      </c>
      <c r="X6" s="2" t="e">
        <f t="shared" ca="1" si="11"/>
        <v>#NAME?</v>
      </c>
      <c r="Y6" s="2">
        <f t="shared" si="12"/>
        <v>0.995</v>
      </c>
      <c r="Z6" s="2" t="e">
        <f t="shared" ca="1" si="13"/>
        <v>#NAME?</v>
      </c>
      <c r="AA6" s="2" t="e">
        <f t="shared" ca="1" si="14"/>
        <v>#NAME?</v>
      </c>
      <c r="AB6" s="2">
        <v>200</v>
      </c>
      <c r="AC6" s="2">
        <v>40000</v>
      </c>
      <c r="AD6" s="2">
        <f t="shared" si="30"/>
        <v>1.0619169702694193</v>
      </c>
      <c r="AE6" s="2">
        <v>7797</v>
      </c>
      <c r="AF6" s="2">
        <v>7797</v>
      </c>
      <c r="AG6" s="2">
        <v>1495.63</v>
      </c>
      <c r="AH6" s="2">
        <v>2412395.52</v>
      </c>
      <c r="AI6" s="2">
        <v>19900</v>
      </c>
      <c r="AJ6" s="2">
        <v>1299.1400000000001</v>
      </c>
      <c r="AK6" s="2">
        <v>1856831.48</v>
      </c>
      <c r="AL6" s="2"/>
      <c r="AM6" s="2"/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1.05</v>
      </c>
      <c r="BA6" s="2">
        <v>1.1499999999999999</v>
      </c>
      <c r="BB6" s="2">
        <v>66.461538461538467</v>
      </c>
      <c r="BC6" s="2">
        <v>6156.6153846153848</v>
      </c>
      <c r="BD6" s="2"/>
      <c r="BE6" s="2"/>
      <c r="BF6" s="2"/>
      <c r="BG6" s="2"/>
      <c r="BH6" s="2">
        <v>1.125</v>
      </c>
      <c r="BI6" s="2">
        <v>1.395</v>
      </c>
      <c r="BJ6" s="2">
        <v>1.365</v>
      </c>
      <c r="BK6" s="2">
        <v>2.3650000000000002</v>
      </c>
      <c r="BL6" s="2">
        <v>1.7350000000000001</v>
      </c>
      <c r="BM6" s="1">
        <v>4.0049999999999999</v>
      </c>
      <c r="BN6" s="1">
        <v>2.0350000000000001</v>
      </c>
      <c r="BO6" s="1">
        <v>6.0549999999999997</v>
      </c>
      <c r="BP6" s="1">
        <v>3.55</v>
      </c>
      <c r="BQ6" s="1">
        <v>21.14</v>
      </c>
      <c r="BR6" s="1">
        <v>10.955</v>
      </c>
      <c r="BS6" s="1">
        <v>222.125</v>
      </c>
      <c r="BT6" s="1">
        <v>35</v>
      </c>
      <c r="BU6" s="1">
        <v>2188.48</v>
      </c>
      <c r="BV6" s="1">
        <v>6592.4615384615381</v>
      </c>
      <c r="BW6" s="1">
        <v>60889993.846153848</v>
      </c>
      <c r="BX6" s="1">
        <f t="shared" si="15"/>
        <v>1.9137749999999993</v>
      </c>
      <c r="BY6" s="1" t="e">
        <f t="shared" ca="1" si="16"/>
        <v>#NAME?</v>
      </c>
      <c r="BZ6" s="1" t="e">
        <f t="shared" ca="1" si="17"/>
        <v>#NAME?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6.5000000000000002E-2</v>
      </c>
      <c r="CL6" s="1">
        <v>-32494.479388960004</v>
      </c>
      <c r="CM6" s="1">
        <v>-16987.139179039994</v>
      </c>
      <c r="CN6" s="1">
        <v>-6270.3105814400024</v>
      </c>
      <c r="CO6" s="1">
        <v>-3602.0572462399978</v>
      </c>
      <c r="CP6" s="1">
        <v>-1010.2890942400002</v>
      </c>
      <c r="CQ6" s="1">
        <v>-112.37161536000004</v>
      </c>
      <c r="CR6" s="1">
        <v>-11.604492800000003</v>
      </c>
      <c r="CS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G6" s="1">
        <v>1</v>
      </c>
      <c r="DH6" s="1">
        <v>1</v>
      </c>
      <c r="DI6" s="1">
        <v>1</v>
      </c>
      <c r="DJ6" s="1">
        <v>1</v>
      </c>
      <c r="DK6" s="1">
        <v>1.615</v>
      </c>
      <c r="DL6" s="1">
        <v>3.4550000000000001</v>
      </c>
      <c r="DM6" s="1">
        <v>3.0049999999999999</v>
      </c>
      <c r="DN6" s="1">
        <v>15.324999999999999</v>
      </c>
      <c r="DO6" s="1">
        <v>11.78</v>
      </c>
      <c r="DP6" s="1">
        <v>258.31</v>
      </c>
      <c r="DQ6" s="1">
        <v>72.69948186528498</v>
      </c>
      <c r="DR6" s="1">
        <v>7740.1606217616581</v>
      </c>
      <c r="DS6" s="1">
        <v>124.40366972477064</v>
      </c>
      <c r="DT6" s="1">
        <v>18225.449541284404</v>
      </c>
      <c r="DU6" s="1">
        <v>99.857142857142861</v>
      </c>
      <c r="DV6" s="1">
        <v>12370.714285714286</v>
      </c>
      <c r="EA6" s="1">
        <v>1.4</v>
      </c>
      <c r="EB6" s="1">
        <v>2.4900000000000002</v>
      </c>
      <c r="EC6" s="1">
        <v>19.66</v>
      </c>
      <c r="ED6" s="1">
        <v>680.47</v>
      </c>
      <c r="EE6" s="1">
        <v>102.895</v>
      </c>
      <c r="EF6" s="1">
        <v>19867.294999999998</v>
      </c>
      <c r="EG6" s="1">
        <v>246.45500000000001</v>
      </c>
      <c r="EH6" s="1">
        <v>126398.97500000001</v>
      </c>
      <c r="EI6" s="1">
        <v>1127.9349999999999</v>
      </c>
      <c r="EJ6" s="1">
        <v>2471676.0649999999</v>
      </c>
      <c r="EK6" s="1">
        <v>7221.2901554404143</v>
      </c>
      <c r="EL6" s="1">
        <v>76674473.031088084</v>
      </c>
      <c r="EM6" s="1">
        <v>12393.779816513761</v>
      </c>
      <c r="EN6" s="1">
        <v>181078107.7614679</v>
      </c>
      <c r="EO6" s="1">
        <v>9919.5714285714294</v>
      </c>
      <c r="EP6" s="1">
        <v>122313890.71428572</v>
      </c>
      <c r="EQ6" s="1">
        <f t="shared" si="18"/>
        <v>1.9137749999999993</v>
      </c>
      <c r="ER6" s="1" t="e">
        <f t="shared" ca="1" si="19"/>
        <v>#NAME?</v>
      </c>
      <c r="ES6" s="1" t="e">
        <f t="shared" ca="1" si="20"/>
        <v>#NAME?</v>
      </c>
      <c r="EV6" s="1">
        <v>1</v>
      </c>
      <c r="EW6" s="1">
        <v>1</v>
      </c>
      <c r="EX6" s="1">
        <v>1</v>
      </c>
      <c r="EY6" s="1">
        <v>1</v>
      </c>
      <c r="EZ6" s="1">
        <v>1</v>
      </c>
      <c r="FA6" s="1">
        <v>0.96499999999999997</v>
      </c>
      <c r="FB6" s="1">
        <v>0.54500000000000004</v>
      </c>
      <c r="FC6" s="1">
        <v>3.5000000000000003E-2</v>
      </c>
      <c r="FE6" s="1">
        <v>-9.5306843391380642</v>
      </c>
      <c r="FF6" s="1">
        <v>57.011688104267847</v>
      </c>
      <c r="FG6" s="1">
        <v>88.970463688031018</v>
      </c>
      <c r="FH6" s="1">
        <v>98.357770654834056</v>
      </c>
      <c r="FI6" s="1">
        <v>105.13474032640346</v>
      </c>
      <c r="FJ6" s="1">
        <v>106.62280329399562</v>
      </c>
      <c r="FK6" s="1">
        <v>106.75013784287755</v>
      </c>
      <c r="FL6" s="1">
        <v>106.75752528361599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Z6" s="1">
        <v>1</v>
      </c>
      <c r="GA6" s="1">
        <v>1</v>
      </c>
      <c r="GB6" s="1">
        <v>1</v>
      </c>
      <c r="GC6" s="1">
        <v>1</v>
      </c>
      <c r="GD6" s="1">
        <v>1.1100000000000001</v>
      </c>
      <c r="GE6" s="1">
        <v>1.38</v>
      </c>
      <c r="GF6" s="1">
        <v>2.2200000000000002</v>
      </c>
      <c r="GG6" s="1">
        <v>7.11</v>
      </c>
      <c r="GH6" s="1">
        <v>25.25128205128205</v>
      </c>
      <c r="GI6" s="1">
        <v>1318.7282051282052</v>
      </c>
      <c r="GJ6" s="1">
        <v>83.5</v>
      </c>
      <c r="GK6" s="1">
        <v>9893.9130434782601</v>
      </c>
      <c r="GL6" s="1">
        <v>87.025000000000006</v>
      </c>
      <c r="GM6" s="1">
        <v>10200.475</v>
      </c>
      <c r="GN6" s="1">
        <v>87.025000000000006</v>
      </c>
      <c r="GO6" s="1">
        <v>10200.475</v>
      </c>
      <c r="GT6" s="1">
        <v>1.575</v>
      </c>
      <c r="GU6" s="1">
        <v>3.3050000000000002</v>
      </c>
      <c r="GV6" s="1">
        <v>5.17</v>
      </c>
      <c r="GW6" s="1">
        <v>48.2</v>
      </c>
      <c r="GX6" s="1">
        <v>42.51</v>
      </c>
      <c r="GY6" s="1">
        <v>3798.23</v>
      </c>
      <c r="GZ6" s="1">
        <v>169.185</v>
      </c>
      <c r="HA6" s="1">
        <v>52016.714999999997</v>
      </c>
      <c r="HB6" s="1">
        <v>2475.0410256410255</v>
      </c>
      <c r="HC6" s="1">
        <v>12933387.389743589</v>
      </c>
      <c r="HD6" s="1">
        <v>8304.0543478260861</v>
      </c>
      <c r="HE6" s="1">
        <v>98177203.923913047</v>
      </c>
      <c r="HF6" s="1">
        <v>8659.5499999999993</v>
      </c>
      <c r="HG6" s="1">
        <v>101246828.95</v>
      </c>
      <c r="HH6" s="1">
        <v>8659.5499999999993</v>
      </c>
      <c r="HI6" s="1">
        <v>101246828.95</v>
      </c>
      <c r="HJ6" s="1">
        <f t="shared" si="21"/>
        <v>1.9137749999999993</v>
      </c>
      <c r="HK6" s="1" t="e">
        <f t="shared" ca="1" si="22"/>
        <v>#NAME?</v>
      </c>
      <c r="HL6" s="1" t="e">
        <f t="shared" ca="1" si="23"/>
        <v>#NAME?</v>
      </c>
      <c r="HO6" s="1">
        <v>1</v>
      </c>
      <c r="HP6" s="1">
        <v>1</v>
      </c>
      <c r="HQ6" s="1">
        <v>1</v>
      </c>
      <c r="HR6" s="1">
        <v>1</v>
      </c>
      <c r="HS6" s="1">
        <v>0.97499999999999998</v>
      </c>
      <c r="HT6" s="1">
        <v>0.46</v>
      </c>
      <c r="HU6" s="1">
        <v>0.2</v>
      </c>
      <c r="HV6" s="1">
        <v>0.2</v>
      </c>
      <c r="HX6" s="1">
        <v>-40.17425096226777</v>
      </c>
      <c r="HY6" s="1">
        <v>-21.985703371953946</v>
      </c>
      <c r="HZ6" s="1">
        <v>-8.6381696930414886</v>
      </c>
      <c r="IA6" s="1">
        <v>-4.3690121431197886</v>
      </c>
      <c r="IB6" s="1">
        <v>-0.85474553982993151</v>
      </c>
      <c r="IC6" s="1">
        <v>-5.08252850484575E-2</v>
      </c>
      <c r="ID6" s="1">
        <v>0</v>
      </c>
      <c r="IE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S6" s="1">
        <v>1</v>
      </c>
      <c r="IT6" s="1">
        <v>1</v>
      </c>
      <c r="IU6" s="1">
        <v>1.2</v>
      </c>
      <c r="IV6" s="1">
        <v>1.73</v>
      </c>
      <c r="IW6" s="1">
        <v>8.73</v>
      </c>
      <c r="IX6" s="1">
        <v>151.52000000000001</v>
      </c>
      <c r="IY6" s="1">
        <v>20.385786802030456</v>
      </c>
      <c r="IZ6" s="1">
        <v>903.49238578680206</v>
      </c>
      <c r="JA6" s="1">
        <v>73.492857142857147</v>
      </c>
      <c r="JB6" s="1">
        <v>8094.6785714285716</v>
      </c>
      <c r="JC6" s="1">
        <v>87.025000000000006</v>
      </c>
      <c r="JD6" s="1">
        <v>10200.475</v>
      </c>
      <c r="JE6" s="1">
        <v>87.025000000000006</v>
      </c>
      <c r="JF6" s="1">
        <v>10200.475</v>
      </c>
      <c r="JG6" s="1">
        <v>87.025000000000006</v>
      </c>
      <c r="JH6" s="1">
        <v>10200.475</v>
      </c>
      <c r="JM6" s="1">
        <v>6.9850000000000003</v>
      </c>
      <c r="JN6" s="1">
        <v>84.864999999999995</v>
      </c>
      <c r="JO6" s="1">
        <v>58.42</v>
      </c>
      <c r="JP6" s="1">
        <v>6828.39</v>
      </c>
      <c r="JQ6" s="1">
        <v>823.77499999999998</v>
      </c>
      <c r="JR6" s="1">
        <v>1427385.5249999999</v>
      </c>
      <c r="JS6" s="1">
        <v>1988.243654822335</v>
      </c>
      <c r="JT6" s="1">
        <v>8824055.1878172588</v>
      </c>
      <c r="JU6" s="1">
        <v>7299.471428571429</v>
      </c>
      <c r="JV6" s="1">
        <v>80224619.085714281</v>
      </c>
      <c r="JW6" s="1">
        <v>8659.5499999999993</v>
      </c>
      <c r="JX6" s="1">
        <v>101246828.95</v>
      </c>
      <c r="JY6" s="1">
        <v>8659.5499999999993</v>
      </c>
      <c r="JZ6" s="1">
        <v>101246828.95</v>
      </c>
      <c r="KA6" s="1">
        <v>8659.5499999999993</v>
      </c>
      <c r="KB6" s="1">
        <v>101246828.95</v>
      </c>
      <c r="KC6" s="1">
        <f t="shared" si="24"/>
        <v>1.9137749999999993</v>
      </c>
      <c r="KD6" s="1" t="e">
        <f t="shared" ca="1" si="25"/>
        <v>#NAME?</v>
      </c>
      <c r="KE6" s="1" t="e">
        <f t="shared" ca="1" si="26"/>
        <v>#NAME?</v>
      </c>
      <c r="KH6" s="1">
        <v>1</v>
      </c>
      <c r="KI6" s="1">
        <v>1</v>
      </c>
      <c r="KJ6" s="1">
        <v>1</v>
      </c>
      <c r="KK6" s="1">
        <v>0.98499999999999999</v>
      </c>
      <c r="KL6" s="1">
        <v>0.7</v>
      </c>
      <c r="KM6" s="1">
        <v>0.2</v>
      </c>
      <c r="KN6" s="1">
        <v>0.2</v>
      </c>
      <c r="KO6" s="1">
        <v>0.2</v>
      </c>
      <c r="KQ6" s="1">
        <v>13.463512116367051</v>
      </c>
      <c r="KR6" s="1">
        <v>16.78381343158161</v>
      </c>
      <c r="KS6" s="1">
        <v>19.000311329833242</v>
      </c>
      <c r="KT6" s="1">
        <v>19.501477693399782</v>
      </c>
      <c r="KU6" s="1">
        <v>19.909634740744064</v>
      </c>
      <c r="KV6" s="1">
        <v>20</v>
      </c>
      <c r="KW6" s="1">
        <v>20</v>
      </c>
      <c r="KX6" s="1">
        <v>20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L6" s="1">
        <v>1.845</v>
      </c>
      <c r="LM6" s="1">
        <v>4.9050000000000002</v>
      </c>
      <c r="LN6" s="1">
        <v>27.385786802030456</v>
      </c>
      <c r="LO6" s="1">
        <v>1420.7969543147208</v>
      </c>
      <c r="LP6" s="1">
        <v>84.56435643564356</v>
      </c>
      <c r="LQ6" s="1">
        <v>9998.1683168316831</v>
      </c>
      <c r="LR6" s="1">
        <v>91.287499999999994</v>
      </c>
      <c r="LS6" s="1">
        <v>11160.737499999999</v>
      </c>
      <c r="LT6" s="1">
        <v>94.611111111111114</v>
      </c>
      <c r="LU6" s="1">
        <v>12113.722222222223</v>
      </c>
      <c r="LV6" s="1">
        <v>94.611111111111114</v>
      </c>
      <c r="LW6" s="1">
        <v>12113.722222222223</v>
      </c>
      <c r="LX6" s="1">
        <v>94.611111111111114</v>
      </c>
      <c r="LY6" s="1">
        <v>12113.722222222223</v>
      </c>
      <c r="LZ6" s="1">
        <v>94.611111111111114</v>
      </c>
      <c r="MA6" s="1">
        <v>12113.722222222223</v>
      </c>
      <c r="MF6" s="1">
        <v>126.47499999999999</v>
      </c>
      <c r="MG6" s="1">
        <v>32135.384999999998</v>
      </c>
      <c r="MH6" s="1">
        <v>2684.284263959391</v>
      </c>
      <c r="MI6" s="1">
        <v>13927877.512690356</v>
      </c>
      <c r="MJ6" s="1">
        <v>8409.1782178217818</v>
      </c>
      <c r="MK6" s="1">
        <v>99196464.801980197</v>
      </c>
      <c r="ML6" s="1">
        <v>9077.9</v>
      </c>
      <c r="MM6" s="1">
        <v>110717510.97499999</v>
      </c>
      <c r="MN6" s="1">
        <v>9412.7222222222226</v>
      </c>
      <c r="MO6" s="1">
        <v>120251071.46296297</v>
      </c>
      <c r="MP6" s="1">
        <v>9412.7222222222226</v>
      </c>
      <c r="MQ6" s="1">
        <v>120251071.46296297</v>
      </c>
      <c r="MR6" s="1">
        <v>9412.7222222222226</v>
      </c>
      <c r="MS6" s="1">
        <v>120251071.46296297</v>
      </c>
      <c r="MT6" s="1">
        <v>9412.7222222222226</v>
      </c>
      <c r="MU6" s="1">
        <v>120251071.46296297</v>
      </c>
      <c r="MV6" s="1">
        <f t="shared" si="27"/>
        <v>1.9137749999999993</v>
      </c>
      <c r="MW6" s="1" t="e">
        <f t="shared" ca="1" si="28"/>
        <v>#NAME?</v>
      </c>
      <c r="MX6" s="1" t="e">
        <f t="shared" ca="1" si="29"/>
        <v>#NAME?</v>
      </c>
      <c r="NA6" s="1">
        <v>1</v>
      </c>
      <c r="NB6" s="1">
        <v>0.98499999999999999</v>
      </c>
      <c r="NC6" s="1">
        <v>0.505</v>
      </c>
      <c r="ND6" s="1">
        <v>0.4</v>
      </c>
      <c r="NE6" s="1">
        <v>0.27</v>
      </c>
      <c r="NF6" s="1">
        <v>0.27</v>
      </c>
      <c r="NG6" s="1">
        <v>0.27</v>
      </c>
      <c r="NH6" s="1">
        <v>0.27</v>
      </c>
      <c r="NJ6" s="1">
        <v>0.55024634579039977</v>
      </c>
      <c r="NK6" s="1">
        <v>0.83387500827833438</v>
      </c>
      <c r="NL6" s="1">
        <v>0.96763226339087494</v>
      </c>
      <c r="NM6" s="1">
        <v>0.98707955378095813</v>
      </c>
      <c r="NN6" s="1">
        <v>1</v>
      </c>
      <c r="NO6" s="1">
        <v>1</v>
      </c>
      <c r="NP6" s="1">
        <v>1</v>
      </c>
      <c r="NQ6" s="1">
        <v>1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</row>
    <row r="7" spans="1:390" s="1" customFormat="1" x14ac:dyDescent="0.25">
      <c r="A7" s="1">
        <v>250</v>
      </c>
      <c r="B7" s="1">
        <v>200</v>
      </c>
      <c r="C7" s="1">
        <v>100</v>
      </c>
      <c r="D7" s="1" t="s">
        <v>358</v>
      </c>
      <c r="E7" s="1">
        <v>9.0599108100000016</v>
      </c>
      <c r="F7" s="1">
        <v>87.080460875016612</v>
      </c>
      <c r="G7" s="1">
        <f t="shared" si="0"/>
        <v>4.9984769898617287</v>
      </c>
      <c r="H7" s="1" t="e">
        <f t="shared" ca="1" si="1"/>
        <v>#NAME?</v>
      </c>
      <c r="I7" s="1" t="e">
        <f t="shared" ca="1" si="2"/>
        <v>#NAME?</v>
      </c>
      <c r="J7" s="1">
        <f t="shared" si="3"/>
        <v>3.6239643240000005E-4</v>
      </c>
      <c r="K7" s="1" t="e">
        <f t="shared" ca="1" si="4"/>
        <v>#NAME?</v>
      </c>
      <c r="L7" s="1" t="e">
        <f t="shared" ca="1" si="5"/>
        <v>#NAME?</v>
      </c>
      <c r="M7" s="1">
        <v>0</v>
      </c>
      <c r="N7" s="1">
        <v>1093.365</v>
      </c>
      <c r="O7" s="1">
        <v>1196.665</v>
      </c>
      <c r="P7" s="1">
        <v>1632780.625</v>
      </c>
      <c r="Q7" s="1">
        <f t="shared" si="6"/>
        <v>200773.50277500018</v>
      </c>
      <c r="R7" s="1" t="e">
        <f t="shared" ca="1" si="7"/>
        <v>#NAME?</v>
      </c>
      <c r="S7" s="1" t="e">
        <f t="shared" ca="1" si="8"/>
        <v>#NAME?</v>
      </c>
      <c r="T7" s="1">
        <v>24900</v>
      </c>
      <c r="U7" s="2">
        <v>620010000</v>
      </c>
      <c r="V7" s="2">
        <f t="shared" si="9"/>
        <v>0</v>
      </c>
      <c r="W7" s="2" t="e">
        <f t="shared" ca="1" si="10"/>
        <v>#NAME?</v>
      </c>
      <c r="X7" s="2" t="e">
        <f t="shared" ca="1" si="11"/>
        <v>#NAME?</v>
      </c>
      <c r="Y7" s="2">
        <f t="shared" si="12"/>
        <v>0.996</v>
      </c>
      <c r="Z7" s="2" t="e">
        <f t="shared" ca="1" si="13"/>
        <v>#NAME?</v>
      </c>
      <c r="AA7" s="2" t="e">
        <f t="shared" ca="1" si="14"/>
        <v>#NAME?</v>
      </c>
      <c r="AB7" s="2">
        <v>250</v>
      </c>
      <c r="AC7" s="2">
        <v>62500</v>
      </c>
      <c r="AD7" s="2">
        <f t="shared" si="30"/>
        <v>1.0944789708834652</v>
      </c>
      <c r="AE7" s="2">
        <v>7797</v>
      </c>
      <c r="AF7" s="2">
        <v>7797</v>
      </c>
      <c r="AG7" s="2">
        <v>2010.9</v>
      </c>
      <c r="AH7" s="2">
        <v>4293312.17</v>
      </c>
      <c r="AI7" s="2">
        <v>24900</v>
      </c>
      <c r="AJ7" s="2">
        <v>1809.55</v>
      </c>
      <c r="AK7" s="2">
        <v>3519082.74</v>
      </c>
      <c r="AL7" s="2"/>
      <c r="AM7" s="2"/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1.05</v>
      </c>
      <c r="BA7" s="2">
        <v>1.1499999999999999</v>
      </c>
      <c r="BB7" s="2">
        <v>116.36842105263158</v>
      </c>
      <c r="BC7" s="2">
        <v>17304.263157894737</v>
      </c>
      <c r="BD7" s="2"/>
      <c r="BE7" s="2"/>
      <c r="BF7" s="2"/>
      <c r="BG7" s="2"/>
      <c r="BH7" s="2">
        <v>1.08</v>
      </c>
      <c r="BI7" s="2">
        <v>1.26</v>
      </c>
      <c r="BJ7" s="2">
        <v>1.39</v>
      </c>
      <c r="BK7" s="2">
        <v>2.4700000000000002</v>
      </c>
      <c r="BL7" s="2">
        <v>1.7150000000000001</v>
      </c>
      <c r="BM7" s="1">
        <v>4.4850000000000003</v>
      </c>
      <c r="BN7" s="1">
        <v>2.0649999999999999</v>
      </c>
      <c r="BO7" s="1">
        <v>6.7149999999999999</v>
      </c>
      <c r="BP7" s="1">
        <v>3.54</v>
      </c>
      <c r="BQ7" s="1">
        <v>22.04</v>
      </c>
      <c r="BR7" s="1">
        <v>9.85</v>
      </c>
      <c r="BS7" s="1">
        <v>166.71</v>
      </c>
      <c r="BT7" s="1">
        <v>34.875</v>
      </c>
      <c r="BU7" s="1">
        <v>2377.7550000000001</v>
      </c>
      <c r="BV7" s="1">
        <v>11580</v>
      </c>
      <c r="BW7" s="1">
        <v>171672121.68421054</v>
      </c>
      <c r="BX7" s="1">
        <f t="shared" si="15"/>
        <v>2.4507750000000001</v>
      </c>
      <c r="BY7" s="1" t="e">
        <f t="shared" ca="1" si="16"/>
        <v>#NAME?</v>
      </c>
      <c r="BZ7" s="1" t="e">
        <f t="shared" ca="1" si="17"/>
        <v>#NAME?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9.5000000000000001E-2</v>
      </c>
      <c r="CL7" s="1">
        <v>-33782.452688479978</v>
      </c>
      <c r="CM7" s="1">
        <v>-14556.96304224001</v>
      </c>
      <c r="CN7" s="1">
        <v>-6406.3755942399966</v>
      </c>
      <c r="CO7" s="1">
        <v>-3669.1548771200014</v>
      </c>
      <c r="CP7" s="1">
        <v>-1039.9378455999997</v>
      </c>
      <c r="CQ7" s="1">
        <v>-111.58563232</v>
      </c>
      <c r="CR7" s="1">
        <v>-11.455921920000007</v>
      </c>
      <c r="CS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G7" s="1">
        <v>1</v>
      </c>
      <c r="DH7" s="1">
        <v>1</v>
      </c>
      <c r="DI7" s="1">
        <v>1.01</v>
      </c>
      <c r="DJ7" s="1">
        <v>1.03</v>
      </c>
      <c r="DK7" s="1">
        <v>1.49</v>
      </c>
      <c r="DL7" s="1">
        <v>2.96</v>
      </c>
      <c r="DM7" s="1">
        <v>2.7549999999999999</v>
      </c>
      <c r="DN7" s="1">
        <v>11.734999999999999</v>
      </c>
      <c r="DO7" s="1">
        <v>11.02</v>
      </c>
      <c r="DP7" s="1">
        <v>233.8</v>
      </c>
      <c r="DQ7" s="1">
        <v>70.752525252525245</v>
      </c>
      <c r="DR7" s="1">
        <v>7456.6010101010097</v>
      </c>
      <c r="DS7" s="1">
        <v>141.36231884057972</v>
      </c>
      <c r="DT7" s="1">
        <v>23736.36231884058</v>
      </c>
      <c r="DU7" s="1">
        <v>110.55555555555556</v>
      </c>
      <c r="DV7" s="1">
        <v>17801.666666666668</v>
      </c>
      <c r="EA7" s="1">
        <v>1.39</v>
      </c>
      <c r="EB7" s="1">
        <v>2.58</v>
      </c>
      <c r="EC7" s="1">
        <v>19.454999999999998</v>
      </c>
      <c r="ED7" s="1">
        <v>772.39499999999998</v>
      </c>
      <c r="EE7" s="1">
        <v>91.83</v>
      </c>
      <c r="EF7" s="1">
        <v>17018.43</v>
      </c>
      <c r="EG7" s="1">
        <v>223.58500000000001</v>
      </c>
      <c r="EH7" s="1">
        <v>91299.625</v>
      </c>
      <c r="EI7" s="1">
        <v>1052.855</v>
      </c>
      <c r="EJ7" s="1">
        <v>2236301.2949999999</v>
      </c>
      <c r="EK7" s="1">
        <v>7025.045454545455</v>
      </c>
      <c r="EL7" s="1">
        <v>73853791.166666672</v>
      </c>
      <c r="EM7" s="1">
        <v>14089.992753623188</v>
      </c>
      <c r="EN7" s="1">
        <v>235994946.93478259</v>
      </c>
      <c r="EO7" s="1">
        <v>11003.666666666666</v>
      </c>
      <c r="EP7" s="1">
        <v>176879304.1111111</v>
      </c>
      <c r="EQ7" s="1">
        <f t="shared" si="18"/>
        <v>2.4507750000000001</v>
      </c>
      <c r="ER7" s="1" t="e">
        <f t="shared" ca="1" si="19"/>
        <v>#NAME?</v>
      </c>
      <c r="ES7" s="1" t="e">
        <f t="shared" ca="1" si="20"/>
        <v>#NAME?</v>
      </c>
      <c r="EV7" s="1">
        <v>1</v>
      </c>
      <c r="EW7" s="1">
        <v>1</v>
      </c>
      <c r="EX7" s="1">
        <v>1</v>
      </c>
      <c r="EY7" s="1">
        <v>1</v>
      </c>
      <c r="EZ7" s="1">
        <v>1</v>
      </c>
      <c r="FA7" s="1">
        <v>0.99</v>
      </c>
      <c r="FB7" s="1">
        <v>0.69</v>
      </c>
      <c r="FC7" s="1">
        <v>4.4999999999999998E-2</v>
      </c>
      <c r="FE7" s="1">
        <v>-11.13575028477451</v>
      </c>
      <c r="FF7" s="1">
        <v>57.28574658225628</v>
      </c>
      <c r="FG7" s="1">
        <v>88.026941988190899</v>
      </c>
      <c r="FH7" s="1">
        <v>98.150526255838045</v>
      </c>
      <c r="FI7" s="1">
        <v>105.15833013933079</v>
      </c>
      <c r="FJ7" s="1">
        <v>106.61190153073329</v>
      </c>
      <c r="FK7" s="1">
        <v>106.74989091623414</v>
      </c>
      <c r="FL7" s="1">
        <v>106.75752528361599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Z7" s="1">
        <v>1</v>
      </c>
      <c r="GA7" s="1">
        <v>1</v>
      </c>
      <c r="GB7" s="1">
        <v>1</v>
      </c>
      <c r="GC7" s="1">
        <v>1</v>
      </c>
      <c r="GD7" s="1">
        <v>1.105</v>
      </c>
      <c r="GE7" s="1">
        <v>1.325</v>
      </c>
      <c r="GF7" s="1">
        <v>2.1549999999999998</v>
      </c>
      <c r="GG7" s="1">
        <v>6.9850000000000003</v>
      </c>
      <c r="GH7" s="1">
        <v>31.894472361809044</v>
      </c>
      <c r="GI7" s="1">
        <v>2165.4924623115576</v>
      </c>
      <c r="GJ7" s="1">
        <v>78.685714285714283</v>
      </c>
      <c r="GK7" s="1">
        <v>9404.1714285714279</v>
      </c>
      <c r="GL7" s="1">
        <v>90.093023255813947</v>
      </c>
      <c r="GM7" s="1">
        <v>12291.720930232557</v>
      </c>
      <c r="GN7" s="1">
        <v>90.093023255813947</v>
      </c>
      <c r="GO7" s="1">
        <v>12291.720930232557</v>
      </c>
      <c r="GT7" s="1">
        <v>1.57</v>
      </c>
      <c r="GU7" s="1">
        <v>3.41</v>
      </c>
      <c r="GV7" s="1">
        <v>5.45</v>
      </c>
      <c r="GW7" s="1">
        <v>53.8</v>
      </c>
      <c r="GX7" s="1">
        <v>43.534999999999997</v>
      </c>
      <c r="GY7" s="1">
        <v>3573.9050000000002</v>
      </c>
      <c r="GZ7" s="1">
        <v>159.73500000000001</v>
      </c>
      <c r="HA7" s="1">
        <v>49132.845000000001</v>
      </c>
      <c r="HB7" s="1">
        <v>3139.8391959798996</v>
      </c>
      <c r="HC7" s="1">
        <v>21344247.688442212</v>
      </c>
      <c r="HD7" s="1">
        <v>7821.028571428571</v>
      </c>
      <c r="HE7" s="1">
        <v>93293697.390476197</v>
      </c>
      <c r="HF7" s="1">
        <v>8967.6976744186049</v>
      </c>
      <c r="HG7" s="1">
        <v>122271406.81395349</v>
      </c>
      <c r="HH7" s="1">
        <v>8967.6976744186049</v>
      </c>
      <c r="HI7" s="1">
        <v>122271406.81395349</v>
      </c>
      <c r="HJ7" s="1">
        <f t="shared" si="21"/>
        <v>2.4507750000000001</v>
      </c>
      <c r="HK7" s="1" t="e">
        <f t="shared" ca="1" si="22"/>
        <v>#NAME?</v>
      </c>
      <c r="HL7" s="1" t="e">
        <f t="shared" ca="1" si="23"/>
        <v>#NAME?</v>
      </c>
      <c r="HO7" s="1">
        <v>1</v>
      </c>
      <c r="HP7" s="1">
        <v>1</v>
      </c>
      <c r="HQ7" s="1">
        <v>1</v>
      </c>
      <c r="HR7" s="1">
        <v>1</v>
      </c>
      <c r="HS7" s="1">
        <v>0.995</v>
      </c>
      <c r="HT7" s="1">
        <v>0.52500000000000002</v>
      </c>
      <c r="HU7" s="1">
        <v>0.215</v>
      </c>
      <c r="HV7" s="1">
        <v>0.215</v>
      </c>
      <c r="HX7" s="1">
        <v>-38.837483509501027</v>
      </c>
      <c r="HY7" s="1">
        <v>-21.703748376596142</v>
      </c>
      <c r="HZ7" s="1">
        <v>-7.9089496359159659</v>
      </c>
      <c r="IA7" s="1">
        <v>-4.274597954920341</v>
      </c>
      <c r="IB7" s="1">
        <v>-0.82784690827712271</v>
      </c>
      <c r="IC7" s="1">
        <v>-5.6609276325158477E-2</v>
      </c>
      <c r="ID7" s="1">
        <v>0</v>
      </c>
      <c r="IE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S7" s="1">
        <v>1</v>
      </c>
      <c r="IT7" s="1">
        <v>1</v>
      </c>
      <c r="IU7" s="1">
        <v>1.2150000000000001</v>
      </c>
      <c r="IV7" s="1">
        <v>1.7649999999999999</v>
      </c>
      <c r="IW7" s="1">
        <v>8.34</v>
      </c>
      <c r="IX7" s="1">
        <v>135.1</v>
      </c>
      <c r="IY7" s="1">
        <v>19.707070707070706</v>
      </c>
      <c r="IZ7" s="1">
        <v>691.5151515151515</v>
      </c>
      <c r="JA7" s="1">
        <v>65.295454545454547</v>
      </c>
      <c r="JB7" s="1">
        <v>6633.856060606061</v>
      </c>
      <c r="JC7" s="1">
        <v>90.093023255813947</v>
      </c>
      <c r="JD7" s="1">
        <v>12291.720930232557</v>
      </c>
      <c r="JE7" s="1">
        <v>90.093023255813947</v>
      </c>
      <c r="JF7" s="1">
        <v>12291.720930232557</v>
      </c>
      <c r="JG7" s="1">
        <v>90.093023255813947</v>
      </c>
      <c r="JH7" s="1">
        <v>12291.720930232557</v>
      </c>
      <c r="JM7" s="1">
        <v>7.69</v>
      </c>
      <c r="JN7" s="1">
        <v>119.17</v>
      </c>
      <c r="JO7" s="1">
        <v>59.74</v>
      </c>
      <c r="JP7" s="1">
        <v>7147.6</v>
      </c>
      <c r="JQ7" s="1">
        <v>784.62</v>
      </c>
      <c r="JR7" s="1">
        <v>1274585.25</v>
      </c>
      <c r="JS7" s="1">
        <v>1918.6717171717171</v>
      </c>
      <c r="JT7" s="1">
        <v>6699649.1767676771</v>
      </c>
      <c r="JU7" s="1">
        <v>6482.037878787879</v>
      </c>
      <c r="JV7" s="1">
        <v>65724932.795454547</v>
      </c>
      <c r="JW7" s="1">
        <v>8967.6976744186049</v>
      </c>
      <c r="JX7" s="1">
        <v>122271406.81395349</v>
      </c>
      <c r="JY7" s="1">
        <v>8967.6976744186049</v>
      </c>
      <c r="JZ7" s="1">
        <v>122271406.81395349</v>
      </c>
      <c r="KA7" s="1">
        <v>8967.6976744186049</v>
      </c>
      <c r="KB7" s="1">
        <v>122271406.81395349</v>
      </c>
      <c r="KC7" s="1">
        <f t="shared" si="24"/>
        <v>2.4507750000000001</v>
      </c>
      <c r="KD7" s="1" t="e">
        <f t="shared" ca="1" si="25"/>
        <v>#NAME?</v>
      </c>
      <c r="KE7" s="1" t="e">
        <f t="shared" ca="1" si="26"/>
        <v>#NAME?</v>
      </c>
      <c r="KH7" s="1">
        <v>1</v>
      </c>
      <c r="KI7" s="1">
        <v>1</v>
      </c>
      <c r="KJ7" s="1">
        <v>1</v>
      </c>
      <c r="KK7" s="1">
        <v>0.99</v>
      </c>
      <c r="KL7" s="1">
        <v>0.66</v>
      </c>
      <c r="KM7" s="1">
        <v>0.215</v>
      </c>
      <c r="KN7" s="1">
        <v>0.215</v>
      </c>
      <c r="KO7" s="1">
        <v>0.215</v>
      </c>
      <c r="KQ7" s="1">
        <v>13.639827605116563</v>
      </c>
      <c r="KR7" s="1">
        <v>16.701272315284722</v>
      </c>
      <c r="KS7" s="1">
        <v>18.981201176649037</v>
      </c>
      <c r="KT7" s="1">
        <v>19.529090197302182</v>
      </c>
      <c r="KU7" s="1">
        <v>19.917163380041114</v>
      </c>
      <c r="KV7" s="1">
        <v>20</v>
      </c>
      <c r="KW7" s="1">
        <v>20</v>
      </c>
      <c r="KX7" s="1">
        <v>20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L7" s="1">
        <v>1.8149999999999999</v>
      </c>
      <c r="LM7" s="1">
        <v>4.9850000000000003</v>
      </c>
      <c r="LN7" s="1">
        <v>26.507537688442213</v>
      </c>
      <c r="LO7" s="1">
        <v>1318.9899497487438</v>
      </c>
      <c r="LP7" s="1">
        <v>97.802083333333329</v>
      </c>
      <c r="LQ7" s="1">
        <v>14465.822916666666</v>
      </c>
      <c r="LR7" s="1">
        <v>105.28</v>
      </c>
      <c r="LS7" s="1">
        <v>15830.16</v>
      </c>
      <c r="LT7" s="1">
        <v>120.27083333333333</v>
      </c>
      <c r="LU7" s="1">
        <v>19774.729166666668</v>
      </c>
      <c r="LV7" s="1">
        <v>120.27083333333333</v>
      </c>
      <c r="LW7" s="1">
        <v>19774.729166666668</v>
      </c>
      <c r="LX7" s="1">
        <v>120.27083333333333</v>
      </c>
      <c r="LY7" s="1">
        <v>19774.729166666668</v>
      </c>
      <c r="LZ7" s="1">
        <v>120.27083333333333</v>
      </c>
      <c r="MA7" s="1">
        <v>19774.729166666668</v>
      </c>
      <c r="MF7" s="1">
        <v>124.9</v>
      </c>
      <c r="MG7" s="1">
        <v>32709.21</v>
      </c>
      <c r="MH7" s="1">
        <v>2603.6884422110552</v>
      </c>
      <c r="MI7" s="1">
        <v>12940709.155778894</v>
      </c>
      <c r="MJ7" s="1">
        <v>9730.2083333333339</v>
      </c>
      <c r="MK7" s="1">
        <v>143615808.58333334</v>
      </c>
      <c r="ML7" s="1">
        <v>10478.533333333333</v>
      </c>
      <c r="MM7" s="1">
        <v>157173069.86666667</v>
      </c>
      <c r="MN7" s="1">
        <v>11973.8125</v>
      </c>
      <c r="MO7" s="1">
        <v>196411212.02083334</v>
      </c>
      <c r="MP7" s="1">
        <v>11973.8125</v>
      </c>
      <c r="MQ7" s="1">
        <v>196411212.02083334</v>
      </c>
      <c r="MR7" s="1">
        <v>11973.8125</v>
      </c>
      <c r="MS7" s="1">
        <v>196411212.02083334</v>
      </c>
      <c r="MT7" s="1">
        <v>11973.8125</v>
      </c>
      <c r="MU7" s="1">
        <v>196411212.02083334</v>
      </c>
      <c r="MV7" s="1">
        <f t="shared" si="27"/>
        <v>2.4507750000000001</v>
      </c>
      <c r="MW7" s="1" t="e">
        <f t="shared" ca="1" si="28"/>
        <v>#NAME?</v>
      </c>
      <c r="MX7" s="1" t="e">
        <f t="shared" ca="1" si="29"/>
        <v>#NAME?</v>
      </c>
      <c r="NA7" s="1">
        <v>1</v>
      </c>
      <c r="NB7" s="1">
        <v>0.995</v>
      </c>
      <c r="NC7" s="1">
        <v>0.48</v>
      </c>
      <c r="ND7" s="1">
        <v>0.375</v>
      </c>
      <c r="NE7" s="1">
        <v>0.24</v>
      </c>
      <c r="NF7" s="1">
        <v>0.24</v>
      </c>
      <c r="NG7" s="1">
        <v>0.24</v>
      </c>
      <c r="NH7" s="1">
        <v>0.24</v>
      </c>
      <c r="NJ7" s="1">
        <v>0.54393372590932731</v>
      </c>
      <c r="NK7" s="1">
        <v>0.8237367282503365</v>
      </c>
      <c r="NL7" s="1">
        <v>0.9675773581111361</v>
      </c>
      <c r="NM7" s="1">
        <v>0.98575879705634506</v>
      </c>
      <c r="NN7" s="1">
        <v>1</v>
      </c>
      <c r="NO7" s="1">
        <v>1</v>
      </c>
      <c r="NP7" s="1">
        <v>1</v>
      </c>
      <c r="NQ7" s="1">
        <v>1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</row>
    <row r="8" spans="1:390" s="1" customFormat="1" x14ac:dyDescent="0.25">
      <c r="A8" s="1">
        <v>300</v>
      </c>
      <c r="B8" s="1">
        <v>200</v>
      </c>
      <c r="C8" s="1">
        <v>100</v>
      </c>
      <c r="D8" s="1" t="s">
        <v>359</v>
      </c>
      <c r="E8" s="1">
        <v>12.040188100000005</v>
      </c>
      <c r="F8" s="1">
        <v>153.96817637489511</v>
      </c>
      <c r="G8" s="1">
        <f t="shared" si="0"/>
        <v>9.0020468915133733</v>
      </c>
      <c r="H8" s="1" t="e">
        <f t="shared" ca="1" si="1"/>
        <v>#NAME?</v>
      </c>
      <c r="I8" s="1" t="e">
        <f t="shared" ca="1" si="2"/>
        <v>#NAME?</v>
      </c>
      <c r="J8" s="1">
        <f t="shared" si="3"/>
        <v>4.013396033333335E-4</v>
      </c>
      <c r="K8" s="1" t="e">
        <f t="shared" ca="1" si="4"/>
        <v>#NAME?</v>
      </c>
      <c r="L8" s="1" t="e">
        <f t="shared" ca="1" si="5"/>
        <v>#NAME?</v>
      </c>
      <c r="M8" s="1">
        <v>0</v>
      </c>
      <c r="N8" s="1">
        <v>1631.58</v>
      </c>
      <c r="O8" s="1">
        <v>1818.8050000000001</v>
      </c>
      <c r="P8" s="1">
        <v>3758420.2949999999</v>
      </c>
      <c r="Q8" s="1">
        <f t="shared" si="6"/>
        <v>450368.66697499948</v>
      </c>
      <c r="R8" s="1" t="e">
        <f t="shared" ca="1" si="7"/>
        <v>#NAME?</v>
      </c>
      <c r="S8" s="1" t="e">
        <f t="shared" ca="1" si="8"/>
        <v>#NAME?</v>
      </c>
      <c r="T8" s="1">
        <v>29900</v>
      </c>
      <c r="U8" s="2">
        <v>894010000</v>
      </c>
      <c r="V8" s="2">
        <f t="shared" si="9"/>
        <v>0</v>
      </c>
      <c r="W8" s="2" t="e">
        <f t="shared" ca="1" si="10"/>
        <v>#NAME?</v>
      </c>
      <c r="X8" s="2" t="e">
        <f t="shared" ca="1" si="11"/>
        <v>#NAME?</v>
      </c>
      <c r="Y8" s="2">
        <f t="shared" si="12"/>
        <v>0.9966666666666667</v>
      </c>
      <c r="Z8" s="2" t="e">
        <f t="shared" ca="1" si="13"/>
        <v>#NAME?</v>
      </c>
      <c r="AA8" s="2" t="e">
        <f t="shared" ca="1" si="14"/>
        <v>#NAME?</v>
      </c>
      <c r="AB8" s="2">
        <v>300</v>
      </c>
      <c r="AC8" s="2">
        <v>90000</v>
      </c>
      <c r="AD8" s="2">
        <f t="shared" si="30"/>
        <v>1.1147507324188823</v>
      </c>
      <c r="AE8" s="2">
        <v>7797</v>
      </c>
      <c r="AF8" s="2">
        <v>7797</v>
      </c>
      <c r="AG8" s="2">
        <v>2334.4850000000001</v>
      </c>
      <c r="AH8" s="2">
        <v>5777620.7750000004</v>
      </c>
      <c r="AI8" s="2">
        <v>29900</v>
      </c>
      <c r="AJ8" s="2">
        <v>2133.645</v>
      </c>
      <c r="AK8" s="2">
        <v>4875052.7949999999</v>
      </c>
      <c r="AL8" s="2"/>
      <c r="AM8" s="2"/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1.1000000000000001</v>
      </c>
      <c r="BA8" s="2">
        <v>1.31</v>
      </c>
      <c r="BB8" s="2">
        <v>90.047619047619051</v>
      </c>
      <c r="BC8" s="2">
        <v>12861.190476190477</v>
      </c>
      <c r="BD8" s="2"/>
      <c r="BE8" s="2"/>
      <c r="BF8" s="2"/>
      <c r="BG8" s="2"/>
      <c r="BH8" s="2">
        <v>1.135</v>
      </c>
      <c r="BI8" s="2">
        <v>1.4550000000000001</v>
      </c>
      <c r="BJ8" s="2">
        <v>1.4</v>
      </c>
      <c r="BK8" s="2">
        <v>2.4900000000000002</v>
      </c>
      <c r="BL8" s="2">
        <v>1.7050000000000001</v>
      </c>
      <c r="BM8" s="1">
        <v>4.1150000000000002</v>
      </c>
      <c r="BN8" s="1">
        <v>2.0350000000000001</v>
      </c>
      <c r="BO8" s="1">
        <v>6.6449999999999996</v>
      </c>
      <c r="BP8" s="1">
        <v>3.32</v>
      </c>
      <c r="BQ8" s="1">
        <v>19.329999999999998</v>
      </c>
      <c r="BR8" s="1">
        <v>10.4</v>
      </c>
      <c r="BS8" s="1">
        <v>200.9</v>
      </c>
      <c r="BT8" s="1">
        <v>40.195</v>
      </c>
      <c r="BU8" s="1">
        <v>3378.1849999999999</v>
      </c>
      <c r="BV8" s="1">
        <v>8952.4285714285706</v>
      </c>
      <c r="BW8" s="1">
        <v>127723734.52380952</v>
      </c>
      <c r="BX8" s="1">
        <f t="shared" si="15"/>
        <v>2.5037749999999992</v>
      </c>
      <c r="BY8" s="1" t="e">
        <f t="shared" ca="1" si="16"/>
        <v>#NAME?</v>
      </c>
      <c r="BZ8" s="1" t="e">
        <f t="shared" ca="1" si="17"/>
        <v>#NAME?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0.105</v>
      </c>
      <c r="CL8" s="1">
        <v>-34512.563346719988</v>
      </c>
      <c r="CM8" s="1">
        <v>-13761.013858400003</v>
      </c>
      <c r="CN8" s="1">
        <v>-6002.82819776</v>
      </c>
      <c r="CO8" s="1">
        <v>-3799.9977313599993</v>
      </c>
      <c r="CP8" s="1">
        <v>-1064.5152835199997</v>
      </c>
      <c r="CQ8" s="1">
        <v>-114.51617952000007</v>
      </c>
      <c r="CR8" s="1">
        <v>-10.075516959999998</v>
      </c>
      <c r="CS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G8" s="1">
        <v>1</v>
      </c>
      <c r="DH8" s="1">
        <v>1</v>
      </c>
      <c r="DI8" s="1">
        <v>1.01</v>
      </c>
      <c r="DJ8" s="1">
        <v>1.03</v>
      </c>
      <c r="DK8" s="1">
        <v>1.49</v>
      </c>
      <c r="DL8" s="1">
        <v>2.86</v>
      </c>
      <c r="DM8" s="1">
        <v>2.9049999999999998</v>
      </c>
      <c r="DN8" s="1">
        <v>12.275</v>
      </c>
      <c r="DO8" s="1">
        <v>11.38</v>
      </c>
      <c r="DP8" s="1">
        <v>244.02</v>
      </c>
      <c r="DQ8" s="1">
        <v>77.7</v>
      </c>
      <c r="DR8" s="1">
        <v>9269.0400000000009</v>
      </c>
      <c r="DS8" s="1">
        <v>168.76249999999999</v>
      </c>
      <c r="DT8" s="1">
        <v>33498.9</v>
      </c>
      <c r="DU8" s="1">
        <v>159.09090909090909</v>
      </c>
      <c r="DV8" s="1">
        <v>32850.181818181816</v>
      </c>
      <c r="EA8" s="1">
        <v>1.5149999999999999</v>
      </c>
      <c r="EB8" s="1">
        <v>3.105</v>
      </c>
      <c r="EC8" s="1">
        <v>20.3</v>
      </c>
      <c r="ED8" s="1">
        <v>812.41</v>
      </c>
      <c r="EE8" s="1">
        <v>87.8</v>
      </c>
      <c r="EF8" s="1">
        <v>14673.33</v>
      </c>
      <c r="EG8" s="1">
        <v>232.97</v>
      </c>
      <c r="EH8" s="1">
        <v>93136.16</v>
      </c>
      <c r="EI8" s="1">
        <v>1087.175</v>
      </c>
      <c r="EJ8" s="1">
        <v>2327497.4550000001</v>
      </c>
      <c r="EK8" s="1">
        <v>7719.335</v>
      </c>
      <c r="EL8" s="1">
        <v>91860685.724999994</v>
      </c>
      <c r="EM8" s="1">
        <v>16825.818749999999</v>
      </c>
      <c r="EN8" s="1">
        <v>333329382.86874998</v>
      </c>
      <c r="EO8" s="1">
        <v>15847.181818181818</v>
      </c>
      <c r="EP8" s="1">
        <v>326551746.09090906</v>
      </c>
      <c r="EQ8" s="1">
        <f t="shared" si="18"/>
        <v>2.5037749999999992</v>
      </c>
      <c r="ER8" s="1" t="e">
        <f t="shared" ca="1" si="19"/>
        <v>#NAME?</v>
      </c>
      <c r="ES8" s="1" t="e">
        <f t="shared" ca="1" si="20"/>
        <v>#NAME?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1</v>
      </c>
      <c r="FB8" s="1">
        <v>0.8</v>
      </c>
      <c r="FC8" s="1">
        <v>5.5E-2</v>
      </c>
      <c r="FE8" s="1">
        <v>-10.905769957224566</v>
      </c>
      <c r="FF8" s="1">
        <v>55.495218091684748</v>
      </c>
      <c r="FG8" s="1">
        <v>88.334129032322579</v>
      </c>
      <c r="FH8" s="1">
        <v>98.467310009225315</v>
      </c>
      <c r="FI8" s="1">
        <v>105.15703827423873</v>
      </c>
      <c r="FJ8" s="1">
        <v>106.60998561384062</v>
      </c>
      <c r="FK8" s="1">
        <v>106.75009201207467</v>
      </c>
      <c r="FL8" s="1">
        <v>106.75752528361599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Z8" s="1">
        <v>1</v>
      </c>
      <c r="GA8" s="1">
        <v>1</v>
      </c>
      <c r="GB8" s="1">
        <v>1</v>
      </c>
      <c r="GC8" s="1">
        <v>1</v>
      </c>
      <c r="GD8" s="1">
        <v>1.0649999999999999</v>
      </c>
      <c r="GE8" s="1">
        <v>1.2050000000000001</v>
      </c>
      <c r="GF8" s="1">
        <v>2.2200000000000002</v>
      </c>
      <c r="GG8" s="1">
        <v>7.39</v>
      </c>
      <c r="GH8" s="1">
        <v>27.819095477386934</v>
      </c>
      <c r="GI8" s="1">
        <v>1713.4572864321608</v>
      </c>
      <c r="GJ8" s="1">
        <v>79.648648648648646</v>
      </c>
      <c r="GK8" s="1">
        <v>9706.8738738738739</v>
      </c>
      <c r="GL8" s="1">
        <v>112.03225806451613</v>
      </c>
      <c r="GM8" s="1">
        <v>17837.645161290322</v>
      </c>
      <c r="GN8" s="1">
        <v>112.03225806451613</v>
      </c>
      <c r="GO8" s="1">
        <v>17837.645161290322</v>
      </c>
      <c r="GT8" s="1">
        <v>1.405</v>
      </c>
      <c r="GU8" s="1">
        <v>2.645</v>
      </c>
      <c r="GV8" s="1">
        <v>5.7149999999999999</v>
      </c>
      <c r="GW8" s="1">
        <v>61.115000000000002</v>
      </c>
      <c r="GX8" s="1">
        <v>40.799999999999997</v>
      </c>
      <c r="GY8" s="1">
        <v>3065.89</v>
      </c>
      <c r="GZ8" s="1">
        <v>170.61500000000001</v>
      </c>
      <c r="HA8" s="1">
        <v>54767.485000000001</v>
      </c>
      <c r="HB8" s="1">
        <v>2731.638190954774</v>
      </c>
      <c r="HC8" s="1">
        <v>16879217.517587941</v>
      </c>
      <c r="HD8" s="1">
        <v>7917.0090090090089</v>
      </c>
      <c r="HE8" s="1">
        <v>96338862.720720723</v>
      </c>
      <c r="HF8" s="1">
        <v>11152.887096774193</v>
      </c>
      <c r="HG8" s="1">
        <v>177195488.33870968</v>
      </c>
      <c r="HH8" s="1">
        <v>11152.887096774193</v>
      </c>
      <c r="HI8" s="1">
        <v>177195488.33870968</v>
      </c>
      <c r="HJ8" s="1">
        <f t="shared" si="21"/>
        <v>2.5037749999999992</v>
      </c>
      <c r="HK8" s="1" t="e">
        <f t="shared" ca="1" si="22"/>
        <v>#NAME?</v>
      </c>
      <c r="HL8" s="1" t="e">
        <f t="shared" ca="1" si="23"/>
        <v>#NAME?</v>
      </c>
      <c r="HO8" s="1">
        <v>1</v>
      </c>
      <c r="HP8" s="1">
        <v>1</v>
      </c>
      <c r="HQ8" s="1">
        <v>1</v>
      </c>
      <c r="HR8" s="1">
        <v>1</v>
      </c>
      <c r="HS8" s="1">
        <v>0.995</v>
      </c>
      <c r="HT8" s="1">
        <v>0.55500000000000005</v>
      </c>
      <c r="HU8" s="1">
        <v>0.31</v>
      </c>
      <c r="HV8" s="1">
        <v>0.31</v>
      </c>
      <c r="HX8" s="1">
        <v>-40.163264505211579</v>
      </c>
      <c r="HY8" s="1">
        <v>-21.72518152045209</v>
      </c>
      <c r="HZ8" s="1">
        <v>-8.5309073602965064</v>
      </c>
      <c r="IA8" s="1">
        <v>-4.3042445570427086</v>
      </c>
      <c r="IB8" s="1">
        <v>-0.83126031943581913</v>
      </c>
      <c r="IC8" s="1">
        <v>-4.9979361079869646E-2</v>
      </c>
      <c r="ID8" s="1">
        <v>0</v>
      </c>
      <c r="IE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S8" s="1">
        <v>1</v>
      </c>
      <c r="IT8" s="1">
        <v>1</v>
      </c>
      <c r="IU8" s="1">
        <v>1.2150000000000001</v>
      </c>
      <c r="IV8" s="1">
        <v>1.7250000000000001</v>
      </c>
      <c r="IW8" s="1">
        <v>8.7050000000000001</v>
      </c>
      <c r="IX8" s="1">
        <v>146.595</v>
      </c>
      <c r="IY8" s="1">
        <v>21.005025125628141</v>
      </c>
      <c r="IZ8" s="1">
        <v>890.1608040201005</v>
      </c>
      <c r="JA8" s="1">
        <v>74.115646258503403</v>
      </c>
      <c r="JB8" s="1">
        <v>8791.3945578231287</v>
      </c>
      <c r="JC8" s="1">
        <v>112.03225806451613</v>
      </c>
      <c r="JD8" s="1">
        <v>17837.645161290322</v>
      </c>
      <c r="JE8" s="1">
        <v>112.03225806451613</v>
      </c>
      <c r="JF8" s="1">
        <v>17837.645161290322</v>
      </c>
      <c r="JG8" s="1">
        <v>112.03225806451613</v>
      </c>
      <c r="JH8" s="1">
        <v>17837.645161290322</v>
      </c>
      <c r="JM8" s="1">
        <v>6.11</v>
      </c>
      <c r="JN8" s="1">
        <v>68.03</v>
      </c>
      <c r="JO8" s="1">
        <v>58.414999999999999</v>
      </c>
      <c r="JP8" s="1">
        <v>6745.375</v>
      </c>
      <c r="JQ8" s="1">
        <v>820.125</v>
      </c>
      <c r="JR8" s="1">
        <v>1371379.2050000001</v>
      </c>
      <c r="JS8" s="1">
        <v>2050.6582914572864</v>
      </c>
      <c r="JT8" s="1">
        <v>8693351.5527638197</v>
      </c>
      <c r="JU8" s="1">
        <v>7362.4625850340135</v>
      </c>
      <c r="JV8" s="1">
        <v>87214390.122448981</v>
      </c>
      <c r="JW8" s="1">
        <v>11152.887096774193</v>
      </c>
      <c r="JX8" s="1">
        <v>177195488.33870968</v>
      </c>
      <c r="JY8" s="1">
        <v>11152.887096774193</v>
      </c>
      <c r="JZ8" s="1">
        <v>177195488.33870968</v>
      </c>
      <c r="KA8" s="1">
        <v>11152.887096774193</v>
      </c>
      <c r="KB8" s="1">
        <v>177195488.33870968</v>
      </c>
      <c r="KC8" s="1">
        <f t="shared" si="24"/>
        <v>2.5037749999999992</v>
      </c>
      <c r="KD8" s="1" t="e">
        <f t="shared" ca="1" si="25"/>
        <v>#NAME?</v>
      </c>
      <c r="KE8" s="1" t="e">
        <f t="shared" ca="1" si="26"/>
        <v>#NAME?</v>
      </c>
      <c r="KH8" s="1">
        <v>1</v>
      </c>
      <c r="KI8" s="1">
        <v>1</v>
      </c>
      <c r="KJ8" s="1">
        <v>1</v>
      </c>
      <c r="KK8" s="1">
        <v>0.995</v>
      </c>
      <c r="KL8" s="1">
        <v>0.73499999999999999</v>
      </c>
      <c r="KM8" s="1">
        <v>0.31</v>
      </c>
      <c r="KN8" s="1">
        <v>0.31</v>
      </c>
      <c r="KO8" s="1">
        <v>0.31</v>
      </c>
      <c r="KQ8" s="1">
        <v>13.329726661505092</v>
      </c>
      <c r="KR8" s="1">
        <v>16.743975940949358</v>
      </c>
      <c r="KS8" s="1">
        <v>18.927298230268178</v>
      </c>
      <c r="KT8" s="1">
        <v>19.509855912804426</v>
      </c>
      <c r="KU8" s="1">
        <v>19.908196820106252</v>
      </c>
      <c r="KV8" s="1">
        <v>20</v>
      </c>
      <c r="KW8" s="1">
        <v>20</v>
      </c>
      <c r="KX8" s="1">
        <v>20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L8" s="1">
        <v>1.83</v>
      </c>
      <c r="LM8" s="1">
        <v>4.87</v>
      </c>
      <c r="LN8" s="1">
        <v>25.462311557788944</v>
      </c>
      <c r="LO8" s="1">
        <v>1596.356783919598</v>
      </c>
      <c r="LP8" s="1">
        <v>104.30973451327434</v>
      </c>
      <c r="LQ8" s="1">
        <v>16335.973451327434</v>
      </c>
      <c r="LR8" s="1">
        <v>113.31182795698925</v>
      </c>
      <c r="LS8" s="1">
        <v>18917.806451612902</v>
      </c>
      <c r="LT8" s="1">
        <v>131.41379310344828</v>
      </c>
      <c r="LU8" s="1">
        <v>24103.689655172413</v>
      </c>
      <c r="LV8" s="1">
        <v>131.41379310344828</v>
      </c>
      <c r="LW8" s="1">
        <v>24103.689655172413</v>
      </c>
      <c r="LX8" s="1">
        <v>131.41379310344828</v>
      </c>
      <c r="LY8" s="1">
        <v>24103.689655172413</v>
      </c>
      <c r="LZ8" s="1">
        <v>131.41379310344828</v>
      </c>
      <c r="MA8" s="1">
        <v>24103.689655172413</v>
      </c>
      <c r="MF8" s="1">
        <v>125.39</v>
      </c>
      <c r="MG8" s="1">
        <v>31153.67</v>
      </c>
      <c r="MH8" s="1">
        <v>2496.8693467336684</v>
      </c>
      <c r="MI8" s="1">
        <v>15722754.346733669</v>
      </c>
      <c r="MJ8" s="1">
        <v>10375.938053097345</v>
      </c>
      <c r="MK8" s="1">
        <v>162194829.14159292</v>
      </c>
      <c r="ML8" s="1">
        <v>11276</v>
      </c>
      <c r="MM8" s="1">
        <v>187888738.51612905</v>
      </c>
      <c r="MN8" s="1">
        <v>13084.706896551725</v>
      </c>
      <c r="MO8" s="1">
        <v>239468581.77586207</v>
      </c>
      <c r="MP8" s="1">
        <v>13084.706896551725</v>
      </c>
      <c r="MQ8" s="1">
        <v>239468581.77586207</v>
      </c>
      <c r="MR8" s="1">
        <v>13084.706896551725</v>
      </c>
      <c r="MS8" s="1">
        <v>239468581.77586207</v>
      </c>
      <c r="MT8" s="1">
        <v>13084.706896551725</v>
      </c>
      <c r="MU8" s="1">
        <v>239468581.77586207</v>
      </c>
      <c r="MV8" s="1">
        <f t="shared" si="27"/>
        <v>2.5037749999999992</v>
      </c>
      <c r="MW8" s="1" t="e">
        <f t="shared" ca="1" si="28"/>
        <v>#NAME?</v>
      </c>
      <c r="MX8" s="1" t="e">
        <f t="shared" ca="1" si="29"/>
        <v>#NAME?</v>
      </c>
      <c r="NA8" s="1">
        <v>1</v>
      </c>
      <c r="NB8" s="1">
        <v>0.995</v>
      </c>
      <c r="NC8" s="1">
        <v>0.56499999999999995</v>
      </c>
      <c r="ND8" s="1">
        <v>0.46500000000000002</v>
      </c>
      <c r="NE8" s="1">
        <v>0.28999999999999998</v>
      </c>
      <c r="NF8" s="1">
        <v>0.28999999999999998</v>
      </c>
      <c r="NG8" s="1">
        <v>0.28999999999999998</v>
      </c>
      <c r="NH8" s="1">
        <v>0.28999999999999998</v>
      </c>
      <c r="NJ8" s="1">
        <v>0.54635144264537183</v>
      </c>
      <c r="NK8" s="1">
        <v>0.82284434543884366</v>
      </c>
      <c r="NL8" s="1">
        <v>0.96992167567588672</v>
      </c>
      <c r="NM8" s="1">
        <v>0.98518085021471946</v>
      </c>
      <c r="NN8" s="1">
        <v>1</v>
      </c>
      <c r="NO8" s="1">
        <v>1</v>
      </c>
      <c r="NP8" s="1">
        <v>1</v>
      </c>
      <c r="NQ8" s="1">
        <v>1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</row>
    <row r="9" spans="1:390" s="1" customFormat="1" x14ac:dyDescent="0.25">
      <c r="A9" s="1">
        <v>350</v>
      </c>
      <c r="B9" s="1">
        <v>200</v>
      </c>
      <c r="C9" s="1">
        <v>100</v>
      </c>
      <c r="D9" s="1" t="s">
        <v>359</v>
      </c>
      <c r="E9" s="1">
        <v>15.973963785000006</v>
      </c>
      <c r="F9" s="1">
        <v>269.92185795150209</v>
      </c>
      <c r="G9" s="1">
        <f t="shared" si="0"/>
        <v>14.754338947010382</v>
      </c>
      <c r="H9" s="1" t="e">
        <f t="shared" ref="H9:H14" ca="1" si="31">E9-КОРЕНЬ(G9)/КОРЕНЬ(B9)*$B$1</f>
        <v>#NAME?</v>
      </c>
      <c r="I9" s="1" t="e">
        <f t="shared" ref="I9:I14" ca="1" si="32">E9+КОРЕНЬ(G9)/КОРЕНЬ(B9)*$B$1</f>
        <v>#NAME?</v>
      </c>
      <c r="J9" s="1">
        <f t="shared" si="3"/>
        <v>4.5639896528571443E-4</v>
      </c>
      <c r="K9" s="1" t="e">
        <f t="shared" ref="K9:K14" ca="1" si="33">J9-КОРЕНЬ(G9)/КОРЕНЬ(B9)*$B$1</f>
        <v>#NAME?</v>
      </c>
      <c r="L9" s="1" t="e">
        <f t="shared" ref="L9:L14" ca="1" si="34">J9+КОРЕНЬ(G9)/КОРЕНЬ(B9)*$B$1</f>
        <v>#NAME?</v>
      </c>
      <c r="M9" s="1">
        <v>0</v>
      </c>
      <c r="N9" s="1">
        <v>2324.5949999999998</v>
      </c>
      <c r="O9" s="1">
        <v>2642.3449999999998</v>
      </c>
      <c r="P9" s="1">
        <v>7933054.2050000001</v>
      </c>
      <c r="Q9" s="1">
        <f t="shared" si="6"/>
        <v>951067.10597500112</v>
      </c>
      <c r="R9" s="1" t="e">
        <f t="shared" ref="R9:R14" ca="1" si="35">O9-КОРЕНЬ(Q9)/КОРЕНЬ(B9)*$B$1</f>
        <v>#NAME?</v>
      </c>
      <c r="S9" s="1" t="e">
        <f t="shared" ref="S9:S14" ca="1" si="36">O9+КОРЕНЬ(Q9)/КОРЕНЬ(B9)*$B$1</f>
        <v>#NAME?</v>
      </c>
      <c r="T9" s="1">
        <v>34900</v>
      </c>
      <c r="U9" s="2">
        <v>1218010000</v>
      </c>
      <c r="V9" s="2">
        <f t="shared" si="9"/>
        <v>0</v>
      </c>
      <c r="W9" s="2" t="e">
        <f t="shared" ref="W9:W14" ca="1" si="37">T9-КОРЕНЬ(V9)/КОРЕНЬ(B9)*$B$1</f>
        <v>#NAME?</v>
      </c>
      <c r="X9" s="2" t="e">
        <f t="shared" ref="X9:X14" ca="1" si="38">T9+КОРЕНЬ(V9)/КОРЕНЬ(B9)*$B$1</f>
        <v>#NAME?</v>
      </c>
      <c r="Y9" s="2">
        <f t="shared" si="12"/>
        <v>0.99714285714285711</v>
      </c>
      <c r="Z9" s="2" t="e">
        <f t="shared" ref="Z9:Z14" ca="1" si="39">Y9-КОРЕНЬ(V9)/КОРЕНЬ(B9)*$B$1</f>
        <v>#NAME?</v>
      </c>
      <c r="AA9" s="2" t="e">
        <f t="shared" ref="AA9:AA14" ca="1" si="40">Y9+КОРЕНЬ(V9)/КОРЕНЬ(B9)*$B$1</f>
        <v>#NAME?</v>
      </c>
      <c r="AB9" s="2">
        <v>350</v>
      </c>
      <c r="AC9" s="2">
        <v>122500</v>
      </c>
      <c r="AD9" s="2">
        <f t="shared" si="30"/>
        <v>1.1366904772659323</v>
      </c>
      <c r="AE9" s="2">
        <v>7797</v>
      </c>
      <c r="AF9" s="2">
        <v>7797</v>
      </c>
      <c r="AG9" s="2">
        <v>2724.18</v>
      </c>
      <c r="AH9" s="2">
        <v>7769455.9100000001</v>
      </c>
      <c r="AI9" s="2">
        <v>34900</v>
      </c>
      <c r="AJ9" s="2">
        <v>2532.7150000000001</v>
      </c>
      <c r="AK9" s="2">
        <v>6759271.7149999999</v>
      </c>
      <c r="AL9" s="2"/>
      <c r="AM9" s="2"/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1.0349999999999999</v>
      </c>
      <c r="BA9" s="2">
        <v>1.105</v>
      </c>
      <c r="BB9" s="2">
        <v>133</v>
      </c>
      <c r="BC9" s="2">
        <v>23669.666666666668</v>
      </c>
      <c r="BD9" s="2"/>
      <c r="BE9" s="2"/>
      <c r="BF9" s="2"/>
      <c r="BG9" s="2"/>
      <c r="BH9" s="2">
        <v>1.1100000000000001</v>
      </c>
      <c r="BI9" s="2">
        <v>1.36</v>
      </c>
      <c r="BJ9" s="2">
        <v>1.405</v>
      </c>
      <c r="BK9" s="2">
        <v>2.5750000000000002</v>
      </c>
      <c r="BL9" s="2">
        <v>1.8149999999999999</v>
      </c>
      <c r="BM9" s="1">
        <v>4.5250000000000004</v>
      </c>
      <c r="BN9" s="1">
        <v>2.16</v>
      </c>
      <c r="BO9" s="1">
        <v>6.46</v>
      </c>
      <c r="BP9" s="1">
        <v>3.4350000000000001</v>
      </c>
      <c r="BQ9" s="1">
        <v>18.754999999999999</v>
      </c>
      <c r="BR9" s="1">
        <v>10.85</v>
      </c>
      <c r="BS9" s="1">
        <v>201.52</v>
      </c>
      <c r="BT9" s="1">
        <v>32.435000000000002</v>
      </c>
      <c r="BU9" s="1">
        <v>1959.415</v>
      </c>
      <c r="BV9" s="1">
        <v>13248.208333333334</v>
      </c>
      <c r="BW9" s="1">
        <v>235362353.29166666</v>
      </c>
      <c r="BX9" s="1">
        <f t="shared" si="15"/>
        <v>1.7943999999999996</v>
      </c>
      <c r="BY9" s="1" t="e">
        <f t="shared" ref="BY9:BY14" ca="1" si="41">BN9-КОРЕНЬ(BP9)/КОРЕНЬ(B9)*$B$1</f>
        <v>#NAME?</v>
      </c>
      <c r="BZ9" s="1" t="e">
        <f t="shared" ref="BZ9:BZ14" ca="1" si="42">BN9+КОРЕНЬ(BP9)/КОРЕНЬ(B9)*$B$1</f>
        <v>#NAME?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0.12</v>
      </c>
      <c r="CL9" s="1">
        <v>-39495.133970720002</v>
      </c>
      <c r="CM9" s="1">
        <v>-19569.643099680005</v>
      </c>
      <c r="CN9" s="1">
        <v>-7149.784384960004</v>
      </c>
      <c r="CO9" s="1">
        <v>-3695.0609908799997</v>
      </c>
      <c r="CP9" s="1">
        <v>-1023.5703470400002</v>
      </c>
      <c r="CQ9" s="1">
        <v>-102.36907312000001</v>
      </c>
      <c r="CR9" s="1">
        <v>-12.604146240000004</v>
      </c>
      <c r="CS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G9" s="1">
        <v>1</v>
      </c>
      <c r="DH9" s="1">
        <v>1</v>
      </c>
      <c r="DI9" s="1">
        <v>1</v>
      </c>
      <c r="DJ9" s="1">
        <v>1</v>
      </c>
      <c r="DK9" s="1">
        <v>1.62</v>
      </c>
      <c r="DL9" s="1">
        <v>4.24</v>
      </c>
      <c r="DM9" s="1">
        <v>3.415</v>
      </c>
      <c r="DN9" s="1">
        <v>22.315000000000001</v>
      </c>
      <c r="DO9" s="1">
        <v>12.22</v>
      </c>
      <c r="DP9" s="1">
        <v>268.56</v>
      </c>
      <c r="DQ9" s="1">
        <v>75.234999999999999</v>
      </c>
      <c r="DR9" s="1">
        <v>9489.5450000000001</v>
      </c>
      <c r="DS9" s="1">
        <v>174.11111111111111</v>
      </c>
      <c r="DT9" s="1">
        <v>36672.894736842107</v>
      </c>
      <c r="DU9" s="1">
        <v>168.44444444444446</v>
      </c>
      <c r="DV9" s="1">
        <v>42141.555555555555</v>
      </c>
      <c r="EA9" s="1">
        <v>1.4550000000000001</v>
      </c>
      <c r="EB9" s="1">
        <v>2.6850000000000001</v>
      </c>
      <c r="EC9" s="1">
        <v>19.785</v>
      </c>
      <c r="ED9" s="1">
        <v>710.84500000000003</v>
      </c>
      <c r="EE9" s="1">
        <v>106.02500000000001</v>
      </c>
      <c r="EF9" s="1">
        <v>27539.785</v>
      </c>
      <c r="EG9" s="1">
        <v>288.69</v>
      </c>
      <c r="EH9" s="1">
        <v>189725.21</v>
      </c>
      <c r="EI9" s="1">
        <v>1172.0350000000001</v>
      </c>
      <c r="EJ9" s="1">
        <v>2565953.1949999998</v>
      </c>
      <c r="EK9" s="1">
        <v>7476.085</v>
      </c>
      <c r="EL9" s="1">
        <v>94188972.564999998</v>
      </c>
      <c r="EM9" s="1">
        <v>17358.970760233919</v>
      </c>
      <c r="EN9" s="1">
        <v>364889934.72514617</v>
      </c>
      <c r="EO9" s="1">
        <v>16793.111111111109</v>
      </c>
      <c r="EP9" s="1">
        <v>419674459.77777779</v>
      </c>
      <c r="EQ9" s="1">
        <f t="shared" si="18"/>
        <v>1.7943999999999996</v>
      </c>
      <c r="ER9" s="1" t="e">
        <f t="shared" ref="ER9:ER14" ca="1" si="43">BN9-КОРЕНЬ(BP9)/КОРЕНЬ(B9)*$B$1</f>
        <v>#NAME?</v>
      </c>
      <c r="ES9" s="1" t="e">
        <f t="shared" ref="ES9:ES14" ca="1" si="44">BN9+КОРЕНЬ(BP9)/КОРЕНЬ(B9)*$B$1</f>
        <v>#NAME?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1</v>
      </c>
      <c r="FB9" s="1">
        <v>0.85499999999999998</v>
      </c>
      <c r="FC9" s="1">
        <v>4.4999999999999998E-2</v>
      </c>
      <c r="FE9" s="1">
        <v>-11.644372007208785</v>
      </c>
      <c r="FF9" s="1">
        <v>56.234137118976371</v>
      </c>
      <c r="FG9" s="1">
        <v>87.946877562276072</v>
      </c>
      <c r="FH9" s="1">
        <v>98.405232958759058</v>
      </c>
      <c r="FI9" s="1">
        <v>105.10213133129649</v>
      </c>
      <c r="FJ9" s="1">
        <v>106.60890456071955</v>
      </c>
      <c r="FK9" s="1">
        <v>106.75013533495401</v>
      </c>
      <c r="FL9" s="1">
        <v>106.75752528361599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Z9" s="1">
        <v>1</v>
      </c>
      <c r="GA9" s="1">
        <v>1</v>
      </c>
      <c r="GB9" s="1">
        <v>1</v>
      </c>
      <c r="GC9" s="1">
        <v>1</v>
      </c>
      <c r="GD9" s="1">
        <v>1.095</v>
      </c>
      <c r="GE9" s="1">
        <v>1.3149999999999999</v>
      </c>
      <c r="GF9" s="1">
        <v>2.0750000000000002</v>
      </c>
      <c r="GG9" s="1">
        <v>6.3250000000000002</v>
      </c>
      <c r="GH9" s="1">
        <v>30.015075376884422</v>
      </c>
      <c r="GI9" s="1">
        <v>1728.8090452261306</v>
      </c>
      <c r="GJ9" s="1">
        <v>97.476190476190482</v>
      </c>
      <c r="GK9" s="1">
        <v>15909.8</v>
      </c>
      <c r="GL9" s="1">
        <v>109.72340425531915</v>
      </c>
      <c r="GM9" s="1">
        <v>17555.255319148935</v>
      </c>
      <c r="GN9" s="1">
        <v>109.72340425531915</v>
      </c>
      <c r="GO9" s="1">
        <v>17555.255319148935</v>
      </c>
      <c r="GT9" s="1">
        <v>1.49</v>
      </c>
      <c r="GU9" s="1">
        <v>2.96</v>
      </c>
      <c r="GV9" s="1">
        <v>5.84</v>
      </c>
      <c r="GW9" s="1">
        <v>60.1</v>
      </c>
      <c r="GX9" s="1">
        <v>44.215000000000003</v>
      </c>
      <c r="GY9" s="1">
        <v>3919.0749999999998</v>
      </c>
      <c r="GZ9" s="1">
        <v>155.08000000000001</v>
      </c>
      <c r="HA9" s="1">
        <v>45070.35</v>
      </c>
      <c r="HB9" s="1">
        <v>2950.6281407035176</v>
      </c>
      <c r="HC9" s="1">
        <v>17003469.87437186</v>
      </c>
      <c r="HD9" s="1">
        <v>9693</v>
      </c>
      <c r="HE9" s="1">
        <v>157957860.67619047</v>
      </c>
      <c r="HF9" s="1">
        <v>10915.787234042553</v>
      </c>
      <c r="HG9" s="1">
        <v>174275616.46808511</v>
      </c>
      <c r="HH9" s="1">
        <v>10915.787234042553</v>
      </c>
      <c r="HI9" s="1">
        <v>174275616.46808511</v>
      </c>
      <c r="HJ9" s="1">
        <f t="shared" si="21"/>
        <v>1.7943999999999996</v>
      </c>
      <c r="HK9" s="1" t="e">
        <f t="shared" ref="HK9:HK14" ca="1" si="45">BN9-КОРЕНЬ(BP9)/КОРЕНЬ(B9)*$B$1</f>
        <v>#NAME?</v>
      </c>
      <c r="HL9" s="1" t="e">
        <f t="shared" ref="HL9:HL14" ca="1" si="46">BN9+КОРЕНЬ(BP9)/КОРЕНЬ(B9)*$B$1</f>
        <v>#NAME?</v>
      </c>
      <c r="HO9" s="1">
        <v>1</v>
      </c>
      <c r="HP9" s="1">
        <v>1</v>
      </c>
      <c r="HQ9" s="1">
        <v>1</v>
      </c>
      <c r="HR9" s="1">
        <v>1</v>
      </c>
      <c r="HS9" s="1">
        <v>0.995</v>
      </c>
      <c r="HT9" s="1">
        <v>0.52500000000000002</v>
      </c>
      <c r="HU9" s="1">
        <v>0.23499999999999999</v>
      </c>
      <c r="HV9" s="1">
        <v>0.23499999999999999</v>
      </c>
      <c r="HX9" s="1">
        <v>-41.02664776980653</v>
      </c>
      <c r="HY9" s="1">
        <v>-22.328866940796939</v>
      </c>
      <c r="HZ9" s="1">
        <v>-8.9677229446295534</v>
      </c>
      <c r="IA9" s="1">
        <v>-4.2824790975042752</v>
      </c>
      <c r="IB9" s="1">
        <v>-0.86047730645796616</v>
      </c>
      <c r="IC9" s="1">
        <v>-5.7364066676160584E-2</v>
      </c>
      <c r="ID9" s="1">
        <v>0</v>
      </c>
      <c r="IE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S9" s="1">
        <v>1</v>
      </c>
      <c r="IT9" s="1">
        <v>1</v>
      </c>
      <c r="IU9" s="1">
        <v>1.19</v>
      </c>
      <c r="IV9" s="1">
        <v>1.6</v>
      </c>
      <c r="IW9" s="1">
        <v>8.9499999999999993</v>
      </c>
      <c r="IX9" s="1">
        <v>187.94</v>
      </c>
      <c r="IY9" s="1">
        <v>22.30808080808081</v>
      </c>
      <c r="IZ9" s="1">
        <v>1439.3282828282829</v>
      </c>
      <c r="JA9" s="1">
        <v>83.818791946308721</v>
      </c>
      <c r="JB9" s="1">
        <v>12365.738255033557</v>
      </c>
      <c r="JC9" s="1">
        <v>109.72340425531915</v>
      </c>
      <c r="JD9" s="1">
        <v>17555.255319148935</v>
      </c>
      <c r="JE9" s="1">
        <v>109.72340425531915</v>
      </c>
      <c r="JF9" s="1">
        <v>17555.255319148935</v>
      </c>
      <c r="JG9" s="1">
        <v>109.72340425531915</v>
      </c>
      <c r="JH9" s="1">
        <v>17555.255319148935</v>
      </c>
      <c r="JM9" s="1">
        <v>7.3250000000000002</v>
      </c>
      <c r="JN9" s="1">
        <v>88.355000000000004</v>
      </c>
      <c r="JO9" s="1">
        <v>57.085000000000001</v>
      </c>
      <c r="JP9" s="1">
        <v>5608.1350000000002</v>
      </c>
      <c r="JQ9" s="1">
        <v>847.08500000000004</v>
      </c>
      <c r="JR9" s="1">
        <v>1795002.2549999999</v>
      </c>
      <c r="JS9" s="1">
        <v>2180.2676767676767</v>
      </c>
      <c r="JT9" s="1">
        <v>14159286.550505051</v>
      </c>
      <c r="JU9" s="1">
        <v>8328.4161073825508</v>
      </c>
      <c r="JV9" s="1">
        <v>122770693.48993288</v>
      </c>
      <c r="JW9" s="1">
        <v>10915.787234042553</v>
      </c>
      <c r="JX9" s="1">
        <v>174275616.46808511</v>
      </c>
      <c r="JY9" s="1">
        <v>10915.787234042553</v>
      </c>
      <c r="JZ9" s="1">
        <v>174275616.46808511</v>
      </c>
      <c r="KA9" s="1">
        <v>10915.787234042553</v>
      </c>
      <c r="KB9" s="1">
        <v>174275616.46808511</v>
      </c>
      <c r="KC9" s="1">
        <f t="shared" si="24"/>
        <v>1.7943999999999996</v>
      </c>
      <c r="KD9" s="1" t="e">
        <f t="shared" ref="KD9:KD14" ca="1" si="47">BN9-КОРЕНЬ(BP9)/КОРЕНЬ(B9)*$B$1</f>
        <v>#NAME?</v>
      </c>
      <c r="KE9" s="1" t="e">
        <f t="shared" ref="KE9:KE14" ca="1" si="48">BN9+КОРЕНЬ(BP9)/КОРЕНЬ(B9)*$B$1</f>
        <v>#NAME?</v>
      </c>
      <c r="KH9" s="1">
        <v>1</v>
      </c>
      <c r="KI9" s="1">
        <v>1</v>
      </c>
      <c r="KJ9" s="1">
        <v>1</v>
      </c>
      <c r="KK9" s="1">
        <v>0.99</v>
      </c>
      <c r="KL9" s="1">
        <v>0.745</v>
      </c>
      <c r="KM9" s="1">
        <v>0.23499999999999999</v>
      </c>
      <c r="KN9" s="1">
        <v>0.23499999999999999</v>
      </c>
      <c r="KO9" s="1">
        <v>0.23499999999999999</v>
      </c>
      <c r="KQ9" s="1">
        <v>13.466994163372048</v>
      </c>
      <c r="KR9" s="1">
        <v>16.686287907581526</v>
      </c>
      <c r="KS9" s="1">
        <v>18.959399944017406</v>
      </c>
      <c r="KT9" s="1">
        <v>19.518738847392662</v>
      </c>
      <c r="KU9" s="1">
        <v>19.909228441637715</v>
      </c>
      <c r="KV9" s="1">
        <v>20</v>
      </c>
      <c r="KW9" s="1">
        <v>20</v>
      </c>
      <c r="KX9" s="1">
        <v>20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L9" s="1">
        <v>1.8149999999999999</v>
      </c>
      <c r="LM9" s="1">
        <v>4.7249999999999996</v>
      </c>
      <c r="LN9" s="1">
        <v>26.41</v>
      </c>
      <c r="LO9" s="1">
        <v>1609.09</v>
      </c>
      <c r="LP9" s="1">
        <v>115.43617021276596</v>
      </c>
      <c r="LQ9" s="1">
        <v>20968.329787234041</v>
      </c>
      <c r="LR9" s="1">
        <v>133.06578947368422</v>
      </c>
      <c r="LS9" s="1">
        <v>26084.197368421053</v>
      </c>
      <c r="LT9" s="1">
        <v>164.85416666666666</v>
      </c>
      <c r="LU9" s="1">
        <v>36260.854166666664</v>
      </c>
      <c r="LV9" s="1">
        <v>164.85416666666666</v>
      </c>
      <c r="LW9" s="1">
        <v>36260.854166666664</v>
      </c>
      <c r="LX9" s="1">
        <v>164.85416666666666</v>
      </c>
      <c r="LY9" s="1">
        <v>36260.854166666664</v>
      </c>
      <c r="LZ9" s="1">
        <v>164.85416666666666</v>
      </c>
      <c r="MA9" s="1">
        <v>36260.854166666664</v>
      </c>
      <c r="MF9" s="1">
        <v>126.30500000000001</v>
      </c>
      <c r="MG9" s="1">
        <v>30906.985000000001</v>
      </c>
      <c r="MH9" s="1">
        <v>2590.88</v>
      </c>
      <c r="MI9" s="1">
        <v>15844450.1</v>
      </c>
      <c r="MJ9" s="1">
        <v>11491.159574468085</v>
      </c>
      <c r="MK9" s="1">
        <v>208424116.26595744</v>
      </c>
      <c r="ML9" s="1">
        <v>13253.171052631578</v>
      </c>
      <c r="MM9" s="1">
        <v>259365626.93421054</v>
      </c>
      <c r="MN9" s="1">
        <v>16431.875</v>
      </c>
      <c r="MO9" s="1">
        <v>360734636.91666669</v>
      </c>
      <c r="MP9" s="1">
        <v>16431.875</v>
      </c>
      <c r="MQ9" s="1">
        <v>360734636.91666669</v>
      </c>
      <c r="MR9" s="1">
        <v>16431.875</v>
      </c>
      <c r="MS9" s="1">
        <v>360734636.91666669</v>
      </c>
      <c r="MT9" s="1">
        <v>16431.875</v>
      </c>
      <c r="MU9" s="1">
        <v>360734636.91666669</v>
      </c>
      <c r="MV9" s="1">
        <f t="shared" si="27"/>
        <v>1.7943999999999996</v>
      </c>
      <c r="MW9" s="1" t="e">
        <f t="shared" ref="MW9:MW14" ca="1" si="49">BN9-КОРЕНЬ(BP9)/КОРЕНЬ(B9)*$B$1</f>
        <v>#NAME?</v>
      </c>
      <c r="MX9" s="1" t="e">
        <f t="shared" ref="MX9:MX14" ca="1" si="50">BN9+КОРЕНЬ(BP9)/КОРЕНЬ(B9)*$B$1</f>
        <v>#NAME?</v>
      </c>
      <c r="NA9" s="1">
        <v>1</v>
      </c>
      <c r="NB9" s="1">
        <v>1</v>
      </c>
      <c r="NC9" s="1">
        <v>0.47</v>
      </c>
      <c r="ND9" s="1">
        <v>0.38</v>
      </c>
      <c r="NE9" s="1">
        <v>0.24</v>
      </c>
      <c r="NF9" s="1">
        <v>0.24</v>
      </c>
      <c r="NG9" s="1">
        <v>0.24</v>
      </c>
      <c r="NH9" s="1">
        <v>0.24</v>
      </c>
      <c r="NJ9" s="1">
        <v>0.55022533544399277</v>
      </c>
      <c r="NK9" s="1">
        <v>0.82170250673925493</v>
      </c>
      <c r="NL9" s="1">
        <v>0.9637557501008005</v>
      </c>
      <c r="NM9" s="1">
        <v>0.98594618130560341</v>
      </c>
      <c r="NN9" s="1">
        <v>1</v>
      </c>
      <c r="NO9" s="1">
        <v>1</v>
      </c>
      <c r="NP9" s="1">
        <v>1</v>
      </c>
      <c r="NQ9" s="1">
        <v>1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</row>
    <row r="10" spans="1:390" s="1" customFormat="1" x14ac:dyDescent="0.25">
      <c r="A10" s="1">
        <v>400</v>
      </c>
      <c r="B10" s="1">
        <v>200</v>
      </c>
      <c r="C10" s="1">
        <v>100</v>
      </c>
      <c r="D10" s="1" t="s">
        <v>357</v>
      </c>
      <c r="E10" s="1">
        <v>19.706809250000003</v>
      </c>
      <c r="F10" s="1">
        <v>405.09973762639032</v>
      </c>
      <c r="G10" s="1">
        <f t="shared" si="0"/>
        <v>16.741406810504657</v>
      </c>
      <c r="H10" s="1" t="e">
        <f t="shared" ca="1" si="31"/>
        <v>#NAME?</v>
      </c>
      <c r="I10" s="1" t="e">
        <f t="shared" ca="1" si="32"/>
        <v>#NAME?</v>
      </c>
      <c r="J10" s="1">
        <f t="shared" si="3"/>
        <v>4.9267023125000012E-4</v>
      </c>
      <c r="K10" s="1" t="e">
        <f t="shared" ca="1" si="33"/>
        <v>#NAME?</v>
      </c>
      <c r="L10" s="1" t="e">
        <f t="shared" ca="1" si="34"/>
        <v>#NAME?</v>
      </c>
      <c r="M10" s="1">
        <v>0</v>
      </c>
      <c r="N10" s="1">
        <v>3225.7750000000001</v>
      </c>
      <c r="O10" s="1">
        <v>3733.9650000000001</v>
      </c>
      <c r="P10" s="1">
        <v>15228707.314999999</v>
      </c>
      <c r="Q10" s="1">
        <f t="shared" si="6"/>
        <v>1286212.6937749982</v>
      </c>
      <c r="R10" s="1" t="e">
        <f t="shared" ca="1" si="35"/>
        <v>#NAME?</v>
      </c>
      <c r="S10" s="1" t="e">
        <f t="shared" ca="1" si="36"/>
        <v>#NAME?</v>
      </c>
      <c r="T10" s="1">
        <v>39900</v>
      </c>
      <c r="U10" s="2">
        <v>1592010000</v>
      </c>
      <c r="V10" s="2">
        <f t="shared" si="9"/>
        <v>0</v>
      </c>
      <c r="W10" s="2" t="e">
        <f t="shared" ca="1" si="37"/>
        <v>#NAME?</v>
      </c>
      <c r="X10" s="2" t="e">
        <f t="shared" ca="1" si="38"/>
        <v>#NAME?</v>
      </c>
      <c r="Y10" s="2">
        <f t="shared" si="12"/>
        <v>0.99750000000000005</v>
      </c>
      <c r="Z10" s="2" t="e">
        <f t="shared" ca="1" si="39"/>
        <v>#NAME?</v>
      </c>
      <c r="AA10" s="2" t="e">
        <f t="shared" ca="1" si="40"/>
        <v>#NAME?</v>
      </c>
      <c r="AB10" s="2">
        <v>400</v>
      </c>
      <c r="AC10" s="2">
        <v>160000</v>
      </c>
      <c r="AD10" s="2">
        <f t="shared" si="30"/>
        <v>1.1575404360192512</v>
      </c>
      <c r="AE10" s="2">
        <v>7797</v>
      </c>
      <c r="AF10" s="2">
        <v>7797</v>
      </c>
      <c r="AG10" s="2">
        <v>3135.92</v>
      </c>
      <c r="AH10" s="2">
        <v>10215665.619999999</v>
      </c>
      <c r="AI10" s="2">
        <v>39900</v>
      </c>
      <c r="AJ10" s="2">
        <v>2951.6750000000002</v>
      </c>
      <c r="AK10" s="2">
        <v>9092543.5050000008</v>
      </c>
      <c r="AL10" s="2"/>
      <c r="AM10" s="2"/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1.05</v>
      </c>
      <c r="BA10" s="2">
        <v>1.1599999999999999</v>
      </c>
      <c r="BB10" s="2">
        <v>144.21052631578948</v>
      </c>
      <c r="BC10" s="2">
        <v>28000.63157894737</v>
      </c>
      <c r="BD10" s="2"/>
      <c r="BE10" s="2"/>
      <c r="BF10" s="2"/>
      <c r="BG10" s="2"/>
      <c r="BH10" s="2">
        <v>1.1000000000000001</v>
      </c>
      <c r="BI10" s="2">
        <v>1.31</v>
      </c>
      <c r="BJ10" s="2">
        <v>1.2849999999999999</v>
      </c>
      <c r="BK10" s="2">
        <v>1.9950000000000001</v>
      </c>
      <c r="BL10" s="2">
        <v>1.6</v>
      </c>
      <c r="BM10" s="1">
        <v>3.43</v>
      </c>
      <c r="BN10" s="1">
        <v>1.98</v>
      </c>
      <c r="BO10" s="1">
        <v>5.59</v>
      </c>
      <c r="BP10" s="1">
        <v>3.58</v>
      </c>
      <c r="BQ10" s="1">
        <v>22.93</v>
      </c>
      <c r="BR10" s="1">
        <v>10.585000000000001</v>
      </c>
      <c r="BS10" s="1">
        <v>185.345</v>
      </c>
      <c r="BT10" s="1">
        <v>33.164999999999999</v>
      </c>
      <c r="BU10" s="1">
        <v>2233.4650000000001</v>
      </c>
      <c r="BV10" s="1">
        <v>14372.631578947368</v>
      </c>
      <c r="BW10" s="1">
        <v>278647218.94736844</v>
      </c>
      <c r="BX10" s="1">
        <f t="shared" si="15"/>
        <v>1.6696</v>
      </c>
      <c r="BY10" s="1" t="e">
        <f t="shared" ca="1" si="41"/>
        <v>#NAME?</v>
      </c>
      <c r="BZ10" s="1" t="e">
        <f t="shared" ca="1" si="42"/>
        <v>#NAME?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9.5000000000000001E-2</v>
      </c>
      <c r="CL10" s="1">
        <v>-30627.557837919983</v>
      </c>
      <c r="CM10" s="1">
        <v>-16769.710875999994</v>
      </c>
      <c r="CN10" s="1">
        <v>-7315.2553569599986</v>
      </c>
      <c r="CO10" s="1">
        <v>-3893.5127974400011</v>
      </c>
      <c r="CP10" s="1">
        <v>-1007.3733758399999</v>
      </c>
      <c r="CQ10" s="1">
        <v>-108.57334112000004</v>
      </c>
      <c r="CR10" s="1">
        <v>-12.905529759999997</v>
      </c>
      <c r="CS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G10" s="1">
        <v>1</v>
      </c>
      <c r="DH10" s="1">
        <v>1</v>
      </c>
      <c r="DI10" s="1">
        <v>1</v>
      </c>
      <c r="DJ10" s="1">
        <v>1</v>
      </c>
      <c r="DK10" s="1">
        <v>1.56</v>
      </c>
      <c r="DL10" s="1">
        <v>3.24</v>
      </c>
      <c r="DM10" s="1">
        <v>3.1</v>
      </c>
      <c r="DN10" s="1">
        <v>15.36</v>
      </c>
      <c r="DO10" s="1">
        <v>13.005000000000001</v>
      </c>
      <c r="DP10" s="1">
        <v>341.86500000000001</v>
      </c>
      <c r="DQ10" s="1">
        <v>79.020100502512562</v>
      </c>
      <c r="DR10" s="1">
        <v>10277.944723618091</v>
      </c>
      <c r="DS10" s="1">
        <v>193</v>
      </c>
      <c r="DT10" s="1">
        <v>45967.418848167537</v>
      </c>
      <c r="DU10" s="1">
        <v>183.46666666666667</v>
      </c>
      <c r="DV10" s="1">
        <v>44410.26666666667</v>
      </c>
      <c r="EA10" s="1">
        <v>1.4</v>
      </c>
      <c r="EB10" s="1">
        <v>2.48</v>
      </c>
      <c r="EC10" s="1">
        <v>19.91</v>
      </c>
      <c r="ED10" s="1">
        <v>722.12</v>
      </c>
      <c r="EE10" s="1">
        <v>97.81</v>
      </c>
      <c r="EF10" s="1">
        <v>18303.25</v>
      </c>
      <c r="EG10" s="1">
        <v>258.40499999999997</v>
      </c>
      <c r="EH10" s="1">
        <v>123518.395</v>
      </c>
      <c r="EI10" s="1">
        <v>1249.95</v>
      </c>
      <c r="EJ10" s="1">
        <v>3291333.97</v>
      </c>
      <c r="EK10" s="1">
        <v>7853.1206030150752</v>
      </c>
      <c r="EL10" s="1">
        <v>102032677.55276382</v>
      </c>
      <c r="EM10" s="1">
        <v>19250.507853403142</v>
      </c>
      <c r="EN10" s="1">
        <v>457789880.85340315</v>
      </c>
      <c r="EO10" s="1">
        <v>18293.866666666665</v>
      </c>
      <c r="EP10" s="1">
        <v>442238142.26666665</v>
      </c>
      <c r="EQ10" s="1">
        <f t="shared" si="18"/>
        <v>1.6696</v>
      </c>
      <c r="ER10" s="1" t="e">
        <f t="shared" ca="1" si="43"/>
        <v>#NAME?</v>
      </c>
      <c r="ES10" s="1" t="e">
        <f t="shared" ca="1" si="44"/>
        <v>#NAME?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0.995</v>
      </c>
      <c r="FB10" s="1">
        <v>0.95499999999999996</v>
      </c>
      <c r="FC10" s="1">
        <v>7.4999999999999997E-2</v>
      </c>
      <c r="FE10" s="1">
        <v>-11.944798145862283</v>
      </c>
      <c r="FF10" s="1">
        <v>56.170714211413021</v>
      </c>
      <c r="FG10" s="1">
        <v>87.878166585798567</v>
      </c>
      <c r="FH10" s="1">
        <v>98.366494526342777</v>
      </c>
      <c r="FI10" s="1">
        <v>105.11811177029533</v>
      </c>
      <c r="FJ10" s="1">
        <v>106.6124012105295</v>
      </c>
      <c r="FK10" s="1">
        <v>106.75025052475064</v>
      </c>
      <c r="FL10" s="1">
        <v>106.75752528361596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Z10" s="1">
        <v>1</v>
      </c>
      <c r="GA10" s="1">
        <v>1</v>
      </c>
      <c r="GB10" s="1">
        <v>1</v>
      </c>
      <c r="GC10" s="1">
        <v>1</v>
      </c>
      <c r="GD10" s="1">
        <v>1.08</v>
      </c>
      <c r="GE10" s="1">
        <v>1.24</v>
      </c>
      <c r="GF10" s="1">
        <v>2.2400000000000002</v>
      </c>
      <c r="GG10" s="1">
        <v>7.98</v>
      </c>
      <c r="GH10" s="1">
        <v>25.33</v>
      </c>
      <c r="GI10" s="1">
        <v>1676.35</v>
      </c>
      <c r="GJ10" s="1">
        <v>88.438095238095244</v>
      </c>
      <c r="GK10" s="1">
        <v>14565.904761904761</v>
      </c>
      <c r="GL10" s="1">
        <v>89.089285714285708</v>
      </c>
      <c r="GM10" s="1">
        <v>16036.982142857143</v>
      </c>
      <c r="GN10" s="1">
        <v>89.089285714285708</v>
      </c>
      <c r="GO10" s="1">
        <v>16036.982142857143</v>
      </c>
      <c r="GT10" s="1">
        <v>1.5</v>
      </c>
      <c r="GU10" s="1">
        <v>2.98</v>
      </c>
      <c r="GV10" s="1">
        <v>5.68</v>
      </c>
      <c r="GW10" s="1">
        <v>57.15</v>
      </c>
      <c r="GX10" s="1">
        <v>38.564999999999998</v>
      </c>
      <c r="GY10" s="1">
        <v>2730.5650000000001</v>
      </c>
      <c r="GZ10" s="1">
        <v>170.49</v>
      </c>
      <c r="HA10" s="1">
        <v>59924.1</v>
      </c>
      <c r="HB10" s="1">
        <v>2482.62</v>
      </c>
      <c r="HC10" s="1">
        <v>16494289.189999999</v>
      </c>
      <c r="HD10" s="1">
        <v>8791.9142857142851</v>
      </c>
      <c r="HE10" s="1">
        <v>144701966.5047619</v>
      </c>
      <c r="HF10" s="1">
        <v>8862.375</v>
      </c>
      <c r="HG10" s="1">
        <v>159565184.55357143</v>
      </c>
      <c r="HH10" s="1">
        <v>8862.375</v>
      </c>
      <c r="HI10" s="1">
        <v>159565184.55357143</v>
      </c>
      <c r="HJ10" s="1">
        <f t="shared" si="21"/>
        <v>1.6696</v>
      </c>
      <c r="HK10" s="1" t="e">
        <f t="shared" ca="1" si="45"/>
        <v>#NAME?</v>
      </c>
      <c r="HL10" s="1" t="e">
        <f t="shared" ca="1" si="46"/>
        <v>#NAME?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0.52500000000000002</v>
      </c>
      <c r="HU10" s="1">
        <v>0.28000000000000003</v>
      </c>
      <c r="HV10" s="1">
        <v>0.28000000000000003</v>
      </c>
      <c r="HX10" s="1">
        <v>-40.750257648392228</v>
      </c>
      <c r="HY10" s="1">
        <v>-21.782706340583708</v>
      </c>
      <c r="HZ10" s="1">
        <v>-8.6518442989489319</v>
      </c>
      <c r="IA10" s="1">
        <v>-4.1957472624596308</v>
      </c>
      <c r="IB10" s="1">
        <v>-0.8313471317536435</v>
      </c>
      <c r="IC10" s="1">
        <v>-4.6042211411128894E-2</v>
      </c>
      <c r="ID10" s="1">
        <v>0</v>
      </c>
      <c r="IE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S10" s="1">
        <v>1</v>
      </c>
      <c r="IT10" s="1">
        <v>1</v>
      </c>
      <c r="IU10" s="1">
        <v>1.2450000000000001</v>
      </c>
      <c r="IV10" s="1">
        <v>1.835</v>
      </c>
      <c r="IW10" s="1">
        <v>9.64</v>
      </c>
      <c r="IX10" s="1">
        <v>209.33</v>
      </c>
      <c r="IY10" s="1">
        <v>23.661616161616163</v>
      </c>
      <c r="IZ10" s="1">
        <v>2329.2070707070707</v>
      </c>
      <c r="JA10" s="1">
        <v>76.209459459459453</v>
      </c>
      <c r="JB10" s="1">
        <v>11688.155405405405</v>
      </c>
      <c r="JC10" s="1">
        <v>89.089285714285708</v>
      </c>
      <c r="JD10" s="1">
        <v>16036.982142857143</v>
      </c>
      <c r="JE10" s="1">
        <v>89.089285714285708</v>
      </c>
      <c r="JF10" s="1">
        <v>16036.982142857143</v>
      </c>
      <c r="JG10" s="1">
        <v>89.089285714285708</v>
      </c>
      <c r="JH10" s="1">
        <v>16036.982142857143</v>
      </c>
      <c r="JM10" s="1">
        <v>7.43</v>
      </c>
      <c r="JN10" s="1">
        <v>113.41</v>
      </c>
      <c r="JO10" s="1">
        <v>62</v>
      </c>
      <c r="JP10" s="1">
        <v>7198.27</v>
      </c>
      <c r="JQ10" s="1">
        <v>916.09</v>
      </c>
      <c r="JR10" s="1">
        <v>2005628.18</v>
      </c>
      <c r="JS10" s="1">
        <v>2317.1868686868688</v>
      </c>
      <c r="JT10" s="1">
        <v>23038577.823232323</v>
      </c>
      <c r="JU10" s="1">
        <v>7569.97972972973</v>
      </c>
      <c r="JV10" s="1">
        <v>116062870.03378378</v>
      </c>
      <c r="JW10" s="1">
        <v>8862.375</v>
      </c>
      <c r="JX10" s="1">
        <v>159565184.55357143</v>
      </c>
      <c r="JY10" s="1">
        <v>8862.375</v>
      </c>
      <c r="JZ10" s="1">
        <v>159565184.55357143</v>
      </c>
      <c r="KA10" s="1">
        <v>8862.375</v>
      </c>
      <c r="KB10" s="1">
        <v>159565184.55357143</v>
      </c>
      <c r="KC10" s="1">
        <f t="shared" si="24"/>
        <v>1.6696</v>
      </c>
      <c r="KD10" s="1" t="e">
        <f t="shared" ca="1" si="47"/>
        <v>#NAME?</v>
      </c>
      <c r="KE10" s="1" t="e">
        <f t="shared" ca="1" si="48"/>
        <v>#NAME?</v>
      </c>
      <c r="KH10" s="1">
        <v>1</v>
      </c>
      <c r="KI10" s="1">
        <v>1</v>
      </c>
      <c r="KJ10" s="1">
        <v>1</v>
      </c>
      <c r="KK10" s="1">
        <v>0.99</v>
      </c>
      <c r="KL10" s="1">
        <v>0.74</v>
      </c>
      <c r="KM10" s="1">
        <v>0.28000000000000003</v>
      </c>
      <c r="KN10" s="1">
        <v>0.28000000000000003</v>
      </c>
      <c r="KO10" s="1">
        <v>0.28000000000000003</v>
      </c>
      <c r="KQ10" s="1">
        <v>13.529523758397472</v>
      </c>
      <c r="KR10" s="1">
        <v>16.729764352188774</v>
      </c>
      <c r="KS10" s="1">
        <v>19.015140669638768</v>
      </c>
      <c r="KT10" s="1">
        <v>19.554045254572056</v>
      </c>
      <c r="KU10" s="1">
        <v>19.911692625606673</v>
      </c>
      <c r="KV10" s="1">
        <v>20</v>
      </c>
      <c r="KW10" s="1">
        <v>20</v>
      </c>
      <c r="KX10" s="1">
        <v>20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L10" s="1">
        <v>1.7549999999999999</v>
      </c>
      <c r="LM10" s="1">
        <v>4.3650000000000002</v>
      </c>
      <c r="LN10" s="1">
        <v>27.16</v>
      </c>
      <c r="LO10" s="1">
        <v>1940.98</v>
      </c>
      <c r="LP10" s="1">
        <v>118.39166666666667</v>
      </c>
      <c r="LQ10" s="1">
        <v>24244.674999999999</v>
      </c>
      <c r="LR10" s="1">
        <v>124.81553398058253</v>
      </c>
      <c r="LS10" s="1">
        <v>25744.873786407767</v>
      </c>
      <c r="LT10" s="1">
        <v>135.43037974683546</v>
      </c>
      <c r="LU10" s="1">
        <v>29394.873417721519</v>
      </c>
      <c r="LV10" s="1">
        <v>135.43037974683546</v>
      </c>
      <c r="LW10" s="1">
        <v>29394.873417721519</v>
      </c>
      <c r="LX10" s="1">
        <v>135.43037974683546</v>
      </c>
      <c r="LY10" s="1">
        <v>29394.873417721519</v>
      </c>
      <c r="LZ10" s="1">
        <v>135.43037974683546</v>
      </c>
      <c r="MA10" s="1">
        <v>29394.873417721519</v>
      </c>
      <c r="MF10" s="1">
        <v>122.22499999999999</v>
      </c>
      <c r="MG10" s="1">
        <v>29670.884999999998</v>
      </c>
      <c r="MH10" s="1">
        <v>2667.35</v>
      </c>
      <c r="MI10" s="1">
        <v>19124421.620000001</v>
      </c>
      <c r="MJ10" s="1">
        <v>11790.008333333333</v>
      </c>
      <c r="MK10" s="1">
        <v>241278407.27500001</v>
      </c>
      <c r="ML10" s="1">
        <v>12432.533980582524</v>
      </c>
      <c r="MM10" s="1">
        <v>256249115.64077669</v>
      </c>
      <c r="MN10" s="1">
        <v>13495.088607594937</v>
      </c>
      <c r="MO10" s="1">
        <v>292664366.50632912</v>
      </c>
      <c r="MP10" s="1">
        <v>13495.088607594937</v>
      </c>
      <c r="MQ10" s="1">
        <v>292664366.50632912</v>
      </c>
      <c r="MR10" s="1">
        <v>13495.088607594937</v>
      </c>
      <c r="MS10" s="1">
        <v>292664366.50632912</v>
      </c>
      <c r="MT10" s="1">
        <v>13495.088607594937</v>
      </c>
      <c r="MU10" s="1">
        <v>292664366.50632912</v>
      </c>
      <c r="MV10" s="1">
        <f t="shared" si="27"/>
        <v>1.6696</v>
      </c>
      <c r="MW10" s="1" t="e">
        <f t="shared" ca="1" si="49"/>
        <v>#NAME?</v>
      </c>
      <c r="MX10" s="1" t="e">
        <f t="shared" ca="1" si="50"/>
        <v>#NAME?</v>
      </c>
      <c r="NA10" s="1">
        <v>1</v>
      </c>
      <c r="NB10" s="1">
        <v>1</v>
      </c>
      <c r="NC10" s="1">
        <v>0.6</v>
      </c>
      <c r="ND10" s="1">
        <v>0.51500000000000001</v>
      </c>
      <c r="NE10" s="1">
        <v>0.39500000000000002</v>
      </c>
      <c r="NF10" s="1">
        <v>0.39500000000000002</v>
      </c>
      <c r="NG10" s="1">
        <v>0.39500000000000002</v>
      </c>
      <c r="NH10" s="1">
        <v>0.39500000000000002</v>
      </c>
      <c r="NJ10" s="1">
        <v>0.55736395278965634</v>
      </c>
      <c r="NK10" s="1">
        <v>0.82623735640517992</v>
      </c>
      <c r="NL10" s="1">
        <v>0.97397321281151183</v>
      </c>
      <c r="NM10" s="1">
        <v>0.989964701965793</v>
      </c>
      <c r="NN10" s="1">
        <v>1</v>
      </c>
      <c r="NO10" s="1">
        <v>1</v>
      </c>
      <c r="NP10" s="1">
        <v>1</v>
      </c>
      <c r="NQ10" s="1">
        <v>1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</row>
    <row r="11" spans="1:390" s="1" customFormat="1" x14ac:dyDescent="0.25">
      <c r="A11" s="1">
        <v>450</v>
      </c>
      <c r="B11" s="1">
        <v>200</v>
      </c>
      <c r="C11" s="1">
        <v>100</v>
      </c>
      <c r="D11" s="1" t="s">
        <v>357</v>
      </c>
      <c r="E11" s="1">
        <v>24.088055580000013</v>
      </c>
      <c r="F11" s="1">
        <v>597.15815911312927</v>
      </c>
      <c r="G11" s="1">
        <f t="shared" si="0"/>
        <v>16.923737487959556</v>
      </c>
      <c r="H11" s="1" t="e">
        <f t="shared" ca="1" si="31"/>
        <v>#NAME?</v>
      </c>
      <c r="I11" s="1" t="e">
        <f t="shared" ca="1" si="32"/>
        <v>#NAME?</v>
      </c>
      <c r="J11" s="1">
        <f t="shared" si="3"/>
        <v>5.3529012400000027E-4</v>
      </c>
      <c r="K11" s="1" t="e">
        <f t="shared" ca="1" si="33"/>
        <v>#NAME?</v>
      </c>
      <c r="L11" s="1" t="e">
        <f t="shared" ca="1" si="34"/>
        <v>#NAME?</v>
      </c>
      <c r="M11" s="1">
        <v>0</v>
      </c>
      <c r="N11" s="1">
        <v>4063.5650000000001</v>
      </c>
      <c r="O11" s="1">
        <v>4751.2150000000001</v>
      </c>
      <c r="P11" s="1">
        <v>24116423.105</v>
      </c>
      <c r="Q11" s="1">
        <f t="shared" si="6"/>
        <v>1542379.1287750006</v>
      </c>
      <c r="R11" s="1" t="e">
        <f t="shared" ca="1" si="35"/>
        <v>#NAME?</v>
      </c>
      <c r="S11" s="1" t="e">
        <f t="shared" ca="1" si="36"/>
        <v>#NAME?</v>
      </c>
      <c r="T11" s="1">
        <v>44900</v>
      </c>
      <c r="U11" s="2">
        <v>2016010000</v>
      </c>
      <c r="V11" s="2">
        <f t="shared" si="9"/>
        <v>0</v>
      </c>
      <c r="W11" s="2" t="e">
        <f t="shared" ca="1" si="37"/>
        <v>#NAME?</v>
      </c>
      <c r="X11" s="2" t="e">
        <f t="shared" ca="1" si="38"/>
        <v>#NAME?</v>
      </c>
      <c r="Y11" s="2">
        <f t="shared" si="12"/>
        <v>0.99777777777777776</v>
      </c>
      <c r="Z11" s="2" t="e">
        <f t="shared" ca="1" si="39"/>
        <v>#NAME?</v>
      </c>
      <c r="AA11" s="2" t="e">
        <f t="shared" ca="1" si="40"/>
        <v>#NAME?</v>
      </c>
      <c r="AB11" s="2">
        <v>450</v>
      </c>
      <c r="AC11" s="2">
        <v>202500</v>
      </c>
      <c r="AD11" s="2">
        <f t="shared" si="30"/>
        <v>1.1692233297609365</v>
      </c>
      <c r="AE11" s="2">
        <v>7797</v>
      </c>
      <c r="AF11" s="2">
        <v>7797</v>
      </c>
      <c r="AG11" s="2">
        <v>3457.8150000000001</v>
      </c>
      <c r="AH11" s="2">
        <v>12205106.744999999</v>
      </c>
      <c r="AI11" s="2">
        <v>44900</v>
      </c>
      <c r="AJ11" s="2">
        <v>3274.7049999999999</v>
      </c>
      <c r="AK11" s="2">
        <v>10976551.945</v>
      </c>
      <c r="AL11" s="2"/>
      <c r="AM11" s="2"/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1.075</v>
      </c>
      <c r="BA11" s="2">
        <v>1.2549999999999999</v>
      </c>
      <c r="BB11" s="2">
        <v>132.9</v>
      </c>
      <c r="BC11" s="2">
        <v>23191.4</v>
      </c>
      <c r="BD11" s="2"/>
      <c r="BE11" s="2"/>
      <c r="BF11" s="2"/>
      <c r="BG11" s="2"/>
      <c r="BH11" s="2">
        <v>1.1299999999999999</v>
      </c>
      <c r="BI11" s="2">
        <v>1.45</v>
      </c>
      <c r="BJ11" s="2">
        <v>1.36</v>
      </c>
      <c r="BK11" s="2">
        <v>2.37</v>
      </c>
      <c r="BL11" s="2">
        <v>1.57</v>
      </c>
      <c r="BM11" s="1">
        <v>3.35</v>
      </c>
      <c r="BN11" s="1">
        <v>1.9</v>
      </c>
      <c r="BO11" s="1">
        <v>5.36</v>
      </c>
      <c r="BP11" s="1">
        <v>3.125</v>
      </c>
      <c r="BQ11" s="1">
        <v>15.715</v>
      </c>
      <c r="BR11" s="1">
        <v>10.135</v>
      </c>
      <c r="BS11" s="1">
        <v>187.66499999999999</v>
      </c>
      <c r="BT11" s="1">
        <v>38.06</v>
      </c>
      <c r="BU11" s="1">
        <v>3056.31</v>
      </c>
      <c r="BV11" s="1">
        <v>13247.65</v>
      </c>
      <c r="BW11" s="1">
        <v>230967291.84999999</v>
      </c>
      <c r="BX11" s="1">
        <f t="shared" si="15"/>
        <v>1.7500000000000004</v>
      </c>
      <c r="BY11" s="1" t="e">
        <f t="shared" ca="1" si="41"/>
        <v>#NAME?</v>
      </c>
      <c r="BZ11" s="1" t="e">
        <f t="shared" ca="1" si="42"/>
        <v>#NAME?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0.1</v>
      </c>
      <c r="CL11" s="1">
        <v>-29532.555606879992</v>
      </c>
      <c r="CM11" s="1">
        <v>-13576.967227359994</v>
      </c>
      <c r="CN11" s="1">
        <v>-6922.629320160002</v>
      </c>
      <c r="CO11" s="1">
        <v>-3869.40086144</v>
      </c>
      <c r="CP11" s="1">
        <v>-1042.2977059199998</v>
      </c>
      <c r="CQ11" s="1">
        <v>-102.10956463999999</v>
      </c>
      <c r="CR11" s="1">
        <v>-13.546798879999999</v>
      </c>
      <c r="CS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G11" s="1">
        <v>1</v>
      </c>
      <c r="DH11" s="1">
        <v>1</v>
      </c>
      <c r="DI11" s="1">
        <v>1.01</v>
      </c>
      <c r="DJ11" s="1">
        <v>1.03</v>
      </c>
      <c r="DK11" s="1">
        <v>1.63</v>
      </c>
      <c r="DL11" s="1">
        <v>3.71</v>
      </c>
      <c r="DM11" s="1">
        <v>3.28</v>
      </c>
      <c r="DN11" s="1">
        <v>16.88</v>
      </c>
      <c r="DO11" s="1">
        <v>12.605</v>
      </c>
      <c r="DP11" s="1">
        <v>283.66500000000002</v>
      </c>
      <c r="DQ11" s="1">
        <v>79.015000000000001</v>
      </c>
      <c r="DR11" s="1">
        <v>9985.0450000000001</v>
      </c>
      <c r="DS11" s="1">
        <v>208.56410256410257</v>
      </c>
      <c r="DT11" s="1">
        <v>53020.615384615383</v>
      </c>
      <c r="DU11" s="1">
        <v>224.66666666666666</v>
      </c>
      <c r="DV11" s="1">
        <v>67928.666666666672</v>
      </c>
      <c r="EA11" s="1">
        <v>1.4</v>
      </c>
      <c r="EB11" s="1">
        <v>2.5099999999999998</v>
      </c>
      <c r="EC11" s="1">
        <v>20.74</v>
      </c>
      <c r="ED11" s="1">
        <v>846.75</v>
      </c>
      <c r="EE11" s="1">
        <v>102.485</v>
      </c>
      <c r="EF11" s="1">
        <v>22523.145</v>
      </c>
      <c r="EG11" s="1">
        <v>274.39</v>
      </c>
      <c r="EH11" s="1">
        <v>137132.01999999999</v>
      </c>
      <c r="EI11" s="1">
        <v>1215.7750000000001</v>
      </c>
      <c r="EJ11" s="1">
        <v>2726683.3650000002</v>
      </c>
      <c r="EK11" s="1">
        <v>7852.53</v>
      </c>
      <c r="EL11" s="1">
        <v>99096090.019999996</v>
      </c>
      <c r="EM11" s="1">
        <v>20808.035897435897</v>
      </c>
      <c r="EN11" s="1">
        <v>528210860.39487177</v>
      </c>
      <c r="EO11" s="1">
        <v>22429</v>
      </c>
      <c r="EP11" s="1">
        <v>677594084.11111116</v>
      </c>
      <c r="EQ11" s="1">
        <f t="shared" si="18"/>
        <v>1.7500000000000004</v>
      </c>
      <c r="ER11" s="1" t="e">
        <f t="shared" ca="1" si="43"/>
        <v>#NAME?</v>
      </c>
      <c r="ES11" s="1" t="e">
        <f t="shared" ca="1" si="44"/>
        <v>#NAME?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1</v>
      </c>
      <c r="FB11" s="1">
        <v>0.97499999999999998</v>
      </c>
      <c r="FC11" s="1">
        <v>4.4999999999999998E-2</v>
      </c>
      <c r="FE11" s="1">
        <v>-9.7864836666625585</v>
      </c>
      <c r="FF11" s="1">
        <v>57.454492874058772</v>
      </c>
      <c r="FG11" s="1">
        <v>88.463243602561249</v>
      </c>
      <c r="FH11" s="1">
        <v>98.384825203730301</v>
      </c>
      <c r="FI11" s="1">
        <v>105.05945426875834</v>
      </c>
      <c r="FJ11" s="1">
        <v>106.60443482002816</v>
      </c>
      <c r="FK11" s="1">
        <v>106.75012932158684</v>
      </c>
      <c r="FL11" s="1">
        <v>106.75752528361599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Z11" s="1">
        <v>1</v>
      </c>
      <c r="GA11" s="1">
        <v>1</v>
      </c>
      <c r="GB11" s="1">
        <v>1</v>
      </c>
      <c r="GC11" s="1">
        <v>1</v>
      </c>
      <c r="GD11" s="1">
        <v>1.115</v>
      </c>
      <c r="GE11" s="1">
        <v>1.365</v>
      </c>
      <c r="GF11" s="1">
        <v>2.2349999999999999</v>
      </c>
      <c r="GG11" s="1">
        <v>7.125</v>
      </c>
      <c r="GH11" s="1">
        <v>31.6</v>
      </c>
      <c r="GI11" s="1">
        <v>2221.11</v>
      </c>
      <c r="GJ11" s="1">
        <v>105.51785714285714</v>
      </c>
      <c r="GK11" s="1">
        <v>20387.982142857141</v>
      </c>
      <c r="GL11" s="1">
        <v>129.67796610169492</v>
      </c>
      <c r="GM11" s="1">
        <v>26069.847457627118</v>
      </c>
      <c r="GN11" s="1">
        <v>129.67796610169492</v>
      </c>
      <c r="GO11" s="1">
        <v>26069.847457627118</v>
      </c>
      <c r="GT11" s="1">
        <v>1.4850000000000001</v>
      </c>
      <c r="GU11" s="1">
        <v>2.7850000000000001</v>
      </c>
      <c r="GV11" s="1">
        <v>5.21</v>
      </c>
      <c r="GW11" s="1">
        <v>48.11</v>
      </c>
      <c r="GX11" s="1">
        <v>41.395000000000003</v>
      </c>
      <c r="GY11" s="1">
        <v>3529.9850000000001</v>
      </c>
      <c r="GZ11" s="1">
        <v>168.74</v>
      </c>
      <c r="HA11" s="1">
        <v>51340.49</v>
      </c>
      <c r="HB11" s="1">
        <v>3111.3249999999998</v>
      </c>
      <c r="HC11" s="1">
        <v>21901035.565000001</v>
      </c>
      <c r="HD11" s="1">
        <v>10500.223214285714</v>
      </c>
      <c r="HE11" s="1">
        <v>202864661.1517857</v>
      </c>
      <c r="HF11" s="1">
        <v>12918.559322033898</v>
      </c>
      <c r="HG11" s="1">
        <v>259603952.05084747</v>
      </c>
      <c r="HH11" s="1">
        <v>12918.559322033898</v>
      </c>
      <c r="HI11" s="1">
        <v>259603952.05084747</v>
      </c>
      <c r="HJ11" s="1">
        <f t="shared" si="21"/>
        <v>1.7500000000000004</v>
      </c>
      <c r="HK11" s="1" t="e">
        <f t="shared" ca="1" si="45"/>
        <v>#NAME?</v>
      </c>
      <c r="HL11" s="1" t="e">
        <f t="shared" ca="1" si="46"/>
        <v>#NAME?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0.56000000000000005</v>
      </c>
      <c r="HU11" s="1">
        <v>0.29499999999999998</v>
      </c>
      <c r="HV11" s="1">
        <v>0.29499999999999998</v>
      </c>
      <c r="HX11" s="1">
        <v>-38.559157776236518</v>
      </c>
      <c r="HY11" s="1">
        <v>-22.162952973834152</v>
      </c>
      <c r="HZ11" s="1">
        <v>-8.5629880949920469</v>
      </c>
      <c r="IA11" s="1">
        <v>-4.247877463893988</v>
      </c>
      <c r="IB11" s="1">
        <v>-0.867653441790045</v>
      </c>
      <c r="IC11" s="1">
        <v>-5.0240732738578146E-2</v>
      </c>
      <c r="ID11" s="1">
        <v>0</v>
      </c>
      <c r="IE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S11" s="1">
        <v>1</v>
      </c>
      <c r="IT11" s="1">
        <v>1</v>
      </c>
      <c r="IU11" s="1">
        <v>1.2549999999999999</v>
      </c>
      <c r="IV11" s="1">
        <v>1.855</v>
      </c>
      <c r="IW11" s="1">
        <v>9.5399999999999991</v>
      </c>
      <c r="IX11" s="1">
        <v>214.77</v>
      </c>
      <c r="IY11" s="1">
        <v>25.984924623115578</v>
      </c>
      <c r="IZ11" s="1">
        <v>2324.0351758793968</v>
      </c>
      <c r="JA11" s="1">
        <v>98.782051282051285</v>
      </c>
      <c r="JB11" s="1">
        <v>19365.461538461539</v>
      </c>
      <c r="JC11" s="1">
        <v>129.67796610169492</v>
      </c>
      <c r="JD11" s="1">
        <v>26069.847457627118</v>
      </c>
      <c r="JE11" s="1">
        <v>129.67796610169492</v>
      </c>
      <c r="JF11" s="1">
        <v>26069.847457627118</v>
      </c>
      <c r="JG11" s="1">
        <v>129.67796610169492</v>
      </c>
      <c r="JH11" s="1">
        <v>26069.847457627118</v>
      </c>
      <c r="JM11" s="1">
        <v>7.0750000000000002</v>
      </c>
      <c r="JN11" s="1">
        <v>92.394999999999996</v>
      </c>
      <c r="JO11" s="1">
        <v>59.47</v>
      </c>
      <c r="JP11" s="1">
        <v>7012.55</v>
      </c>
      <c r="JQ11" s="1">
        <v>904.625</v>
      </c>
      <c r="JR11" s="1">
        <v>2051744.845</v>
      </c>
      <c r="JS11" s="1">
        <v>2546.5175879396984</v>
      </c>
      <c r="JT11" s="1">
        <v>22941609.974874374</v>
      </c>
      <c r="JU11" s="1">
        <v>9826.5192307692305</v>
      </c>
      <c r="JV11" s="1">
        <v>192686521.40384614</v>
      </c>
      <c r="JW11" s="1">
        <v>12918.559322033898</v>
      </c>
      <c r="JX11" s="1">
        <v>259603952.05084747</v>
      </c>
      <c r="JY11" s="1">
        <v>12918.559322033898</v>
      </c>
      <c r="JZ11" s="1">
        <v>259603952.05084747</v>
      </c>
      <c r="KA11" s="1">
        <v>12918.559322033898</v>
      </c>
      <c r="KB11" s="1">
        <v>259603952.05084747</v>
      </c>
      <c r="KC11" s="1">
        <f t="shared" si="24"/>
        <v>1.7500000000000004</v>
      </c>
      <c r="KD11" s="1" t="e">
        <f t="shared" ca="1" si="47"/>
        <v>#NAME?</v>
      </c>
      <c r="KE11" s="1" t="e">
        <f t="shared" ca="1" si="48"/>
        <v>#NAME?</v>
      </c>
      <c r="KH11" s="1">
        <v>1</v>
      </c>
      <c r="KI11" s="1">
        <v>1</v>
      </c>
      <c r="KJ11" s="1">
        <v>1</v>
      </c>
      <c r="KK11" s="1">
        <v>0.995</v>
      </c>
      <c r="KL11" s="1">
        <v>0.78</v>
      </c>
      <c r="KM11" s="1">
        <v>0.29499999999999998</v>
      </c>
      <c r="KN11" s="1">
        <v>0.29499999999999998</v>
      </c>
      <c r="KO11" s="1">
        <v>0.29499999999999998</v>
      </c>
      <c r="KQ11" s="1">
        <v>13.572359049119278</v>
      </c>
      <c r="KR11" s="1">
        <v>16.77200249525556</v>
      </c>
      <c r="KS11" s="1">
        <v>19.018397809752152</v>
      </c>
      <c r="KT11" s="1">
        <v>19.516376777003654</v>
      </c>
      <c r="KU11" s="1">
        <v>19.909873369795204</v>
      </c>
      <c r="KV11" s="1">
        <v>20</v>
      </c>
      <c r="KW11" s="1">
        <v>20</v>
      </c>
      <c r="KX11" s="1">
        <v>20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L11" s="1">
        <v>1.99</v>
      </c>
      <c r="LM11" s="1">
        <v>6.65</v>
      </c>
      <c r="LN11" s="1">
        <v>30.05</v>
      </c>
      <c r="LO11" s="1">
        <v>3032.59</v>
      </c>
      <c r="LP11" s="1">
        <v>142.66935483870967</v>
      </c>
      <c r="LQ11" s="1">
        <v>35138.024193548386</v>
      </c>
      <c r="LR11" s="1">
        <v>153.79807692307693</v>
      </c>
      <c r="LS11" s="1">
        <v>38451.644230769234</v>
      </c>
      <c r="LT11" s="1">
        <v>178</v>
      </c>
      <c r="LU11" s="1">
        <v>48310.48</v>
      </c>
      <c r="LV11" s="1">
        <v>178</v>
      </c>
      <c r="LW11" s="1">
        <v>48310.48</v>
      </c>
      <c r="LX11" s="1">
        <v>178</v>
      </c>
      <c r="LY11" s="1">
        <v>48310.48</v>
      </c>
      <c r="LZ11" s="1">
        <v>178</v>
      </c>
      <c r="MA11" s="1">
        <v>48310.48</v>
      </c>
      <c r="MF11" s="1">
        <v>135.32</v>
      </c>
      <c r="MG11" s="1">
        <v>46680.85</v>
      </c>
      <c r="MH11" s="1">
        <v>2956.0349999999999</v>
      </c>
      <c r="MI11" s="1">
        <v>30022444.965</v>
      </c>
      <c r="MJ11" s="1">
        <v>14214.290322580646</v>
      </c>
      <c r="MK11" s="1">
        <v>349977750.33870965</v>
      </c>
      <c r="ML11" s="1">
        <v>15327.240384615385</v>
      </c>
      <c r="MM11" s="1">
        <v>382979809.31730771</v>
      </c>
      <c r="MN11" s="1">
        <v>17745.306666666667</v>
      </c>
      <c r="MO11" s="1">
        <v>481296754.42666668</v>
      </c>
      <c r="MP11" s="1">
        <v>17745.306666666667</v>
      </c>
      <c r="MQ11" s="1">
        <v>481296754.42666668</v>
      </c>
      <c r="MR11" s="1">
        <v>17745.306666666667</v>
      </c>
      <c r="MS11" s="1">
        <v>481296754.42666668</v>
      </c>
      <c r="MT11" s="1">
        <v>17745.306666666667</v>
      </c>
      <c r="MU11" s="1">
        <v>481296754.42666668</v>
      </c>
      <c r="MV11" s="1">
        <f t="shared" si="27"/>
        <v>1.7500000000000004</v>
      </c>
      <c r="MW11" s="1" t="e">
        <f t="shared" ca="1" si="49"/>
        <v>#NAME?</v>
      </c>
      <c r="MX11" s="1" t="e">
        <f t="shared" ca="1" si="50"/>
        <v>#NAME?</v>
      </c>
      <c r="NA11" s="1">
        <v>1</v>
      </c>
      <c r="NB11" s="1">
        <v>1</v>
      </c>
      <c r="NC11" s="1">
        <v>0.62</v>
      </c>
      <c r="ND11" s="1">
        <v>0.52</v>
      </c>
      <c r="NE11" s="1">
        <v>0.375</v>
      </c>
      <c r="NF11" s="1">
        <v>0.375</v>
      </c>
      <c r="NG11" s="1">
        <v>0.375</v>
      </c>
      <c r="NH11" s="1">
        <v>0.375</v>
      </c>
      <c r="NJ11" s="1">
        <v>0.57204114154439656</v>
      </c>
      <c r="NK11" s="1">
        <v>0.82769090987512883</v>
      </c>
      <c r="NL11" s="1">
        <v>0.97278195994627692</v>
      </c>
      <c r="NM11" s="1">
        <v>0.98807343425934646</v>
      </c>
      <c r="NN11" s="1">
        <v>1</v>
      </c>
      <c r="NO11" s="1">
        <v>1</v>
      </c>
      <c r="NP11" s="1">
        <v>1</v>
      </c>
      <c r="NQ11" s="1">
        <v>1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</row>
    <row r="12" spans="1:390" s="1" customFormat="1" x14ac:dyDescent="0.25">
      <c r="A12" s="1">
        <v>500</v>
      </c>
      <c r="B12" s="1">
        <v>200</v>
      </c>
      <c r="C12" s="1">
        <v>100</v>
      </c>
      <c r="D12" s="1" t="s">
        <v>360</v>
      </c>
      <c r="E12" s="1">
        <v>27.459804700000014</v>
      </c>
      <c r="F12" s="1">
        <v>775.65507932150183</v>
      </c>
      <c r="G12" s="1">
        <f t="shared" si="0"/>
        <v>21.614205159359017</v>
      </c>
      <c r="H12" s="1" t="e">
        <f t="shared" ca="1" si="31"/>
        <v>#NAME?</v>
      </c>
      <c r="I12" s="1" t="e">
        <f t="shared" ca="1" si="32"/>
        <v>#NAME?</v>
      </c>
      <c r="J12" s="1">
        <f t="shared" si="3"/>
        <v>5.4919609400000023E-4</v>
      </c>
      <c r="K12" s="1" t="e">
        <f t="shared" ca="1" si="33"/>
        <v>#NAME?</v>
      </c>
      <c r="L12" s="1" t="e">
        <f t="shared" ca="1" si="34"/>
        <v>#NAME?</v>
      </c>
      <c r="M12" s="1">
        <v>0</v>
      </c>
      <c r="N12" s="1">
        <v>5108.375</v>
      </c>
      <c r="O12" s="1">
        <v>6036.78</v>
      </c>
      <c r="P12" s="1">
        <v>38196922.75</v>
      </c>
      <c r="Q12" s="1">
        <f t="shared" si="6"/>
        <v>1754209.9816000015</v>
      </c>
      <c r="R12" s="1" t="e">
        <f t="shared" ca="1" si="35"/>
        <v>#NAME?</v>
      </c>
      <c r="S12" s="1" t="e">
        <f t="shared" ca="1" si="36"/>
        <v>#NAME?</v>
      </c>
      <c r="T12" s="1">
        <v>49900</v>
      </c>
      <c r="U12" s="2">
        <v>2490010000</v>
      </c>
      <c r="V12" s="2">
        <f t="shared" si="9"/>
        <v>0</v>
      </c>
      <c r="W12" s="2" t="e">
        <f t="shared" ca="1" si="37"/>
        <v>#NAME?</v>
      </c>
      <c r="X12" s="2" t="e">
        <f t="shared" ca="1" si="38"/>
        <v>#NAME?</v>
      </c>
      <c r="Y12" s="2">
        <f t="shared" si="12"/>
        <v>0.998</v>
      </c>
      <c r="Z12" s="2" t="e">
        <f t="shared" ca="1" si="39"/>
        <v>#NAME?</v>
      </c>
      <c r="AA12" s="2" t="e">
        <f t="shared" ca="1" si="40"/>
        <v>#NAME?</v>
      </c>
      <c r="AB12" s="2">
        <v>500</v>
      </c>
      <c r="AC12" s="2">
        <v>250000</v>
      </c>
      <c r="AD12" s="2">
        <f t="shared" si="30"/>
        <v>1.1817417476203294</v>
      </c>
      <c r="AE12" s="2">
        <v>7797</v>
      </c>
      <c r="AF12" s="2">
        <v>7797</v>
      </c>
      <c r="AG12" s="2">
        <v>3703.7449999999999</v>
      </c>
      <c r="AH12" s="2">
        <v>14058857.994999999</v>
      </c>
      <c r="AI12" s="2">
        <v>49900</v>
      </c>
      <c r="AJ12" s="2">
        <v>3522.7249999999999</v>
      </c>
      <c r="AK12" s="2">
        <v>12750583.475</v>
      </c>
      <c r="AL12" s="2"/>
      <c r="AM12" s="2"/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1.095</v>
      </c>
      <c r="BA12" s="2">
        <v>1.3049999999999999</v>
      </c>
      <c r="BB12" s="2">
        <v>93.409090909090907</v>
      </c>
      <c r="BC12" s="2">
        <v>14917.954545454546</v>
      </c>
      <c r="BD12" s="2"/>
      <c r="BE12" s="2"/>
      <c r="BF12" s="2"/>
      <c r="BG12" s="2"/>
      <c r="BH12" s="2">
        <v>1.1399999999999999</v>
      </c>
      <c r="BI12" s="2">
        <v>1.45</v>
      </c>
      <c r="BJ12" s="2">
        <v>1.395</v>
      </c>
      <c r="BK12" s="2">
        <v>2.6749999999999998</v>
      </c>
      <c r="BL12" s="2">
        <v>1.7</v>
      </c>
      <c r="BM12" s="1">
        <v>4.0599999999999996</v>
      </c>
      <c r="BN12" s="1">
        <v>2.0649999999999999</v>
      </c>
      <c r="BO12" s="1">
        <v>6.8650000000000002</v>
      </c>
      <c r="BP12" s="1">
        <v>3.5350000000000001</v>
      </c>
      <c r="BQ12" s="1">
        <v>20.684999999999999</v>
      </c>
      <c r="BR12" s="1">
        <v>11.41</v>
      </c>
      <c r="BS12" s="1">
        <v>262.14999999999998</v>
      </c>
      <c r="BT12" s="1">
        <v>37.805</v>
      </c>
      <c r="BU12" s="1">
        <v>2933.5450000000001</v>
      </c>
      <c r="BV12" s="1">
        <v>9284.4090909090901</v>
      </c>
      <c r="BW12" s="1">
        <v>148020876.22727272</v>
      </c>
      <c r="BX12" s="1">
        <f t="shared" si="15"/>
        <v>2.6007750000000005</v>
      </c>
      <c r="BY12" s="1" t="e">
        <f t="shared" ca="1" si="41"/>
        <v>#NAME?</v>
      </c>
      <c r="BZ12" s="1" t="e">
        <f t="shared" ca="1" si="42"/>
        <v>#NAME?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0.11</v>
      </c>
      <c r="CL12" s="1">
        <v>-31478.4497968</v>
      </c>
      <c r="CM12" s="1">
        <v>-15144.782806080009</v>
      </c>
      <c r="CN12" s="1">
        <v>-6795.9970324799979</v>
      </c>
      <c r="CO12" s="1">
        <v>-4115.1823796799981</v>
      </c>
      <c r="CP12" s="1">
        <v>-1077.5415238400003</v>
      </c>
      <c r="CQ12" s="1">
        <v>-97.460122399999932</v>
      </c>
      <c r="CR12" s="1">
        <v>-11.813783999999998</v>
      </c>
      <c r="CS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G12" s="1">
        <v>1</v>
      </c>
      <c r="DH12" s="1">
        <v>1</v>
      </c>
      <c r="DI12" s="1">
        <v>1.0049999999999999</v>
      </c>
      <c r="DJ12" s="1">
        <v>1.0149999999999999</v>
      </c>
      <c r="DK12" s="1">
        <v>1.575</v>
      </c>
      <c r="DL12" s="1">
        <v>3.2650000000000001</v>
      </c>
      <c r="DM12" s="1">
        <v>3.02</v>
      </c>
      <c r="DN12" s="1">
        <v>15.22</v>
      </c>
      <c r="DO12" s="1">
        <v>12.54</v>
      </c>
      <c r="DP12" s="1">
        <v>310.25</v>
      </c>
      <c r="DQ12" s="1">
        <v>75.81</v>
      </c>
      <c r="DR12" s="1">
        <v>9427.61</v>
      </c>
      <c r="DS12" s="1">
        <v>206.82653061224491</v>
      </c>
      <c r="DT12" s="1">
        <v>54509.540816326531</v>
      </c>
      <c r="DU12" s="1">
        <v>255.375</v>
      </c>
      <c r="DV12" s="1">
        <v>82805.375</v>
      </c>
      <c r="EA12" s="1">
        <v>1.4450000000000001</v>
      </c>
      <c r="EB12" s="1">
        <v>2.6349999999999998</v>
      </c>
      <c r="EC12" s="1">
        <v>18.625</v>
      </c>
      <c r="ED12" s="1">
        <v>655.96500000000003</v>
      </c>
      <c r="EE12" s="1">
        <v>96.78</v>
      </c>
      <c r="EF12" s="1">
        <v>18746.09</v>
      </c>
      <c r="EG12" s="1">
        <v>246.98500000000001</v>
      </c>
      <c r="EH12" s="1">
        <v>123618.515</v>
      </c>
      <c r="EI12" s="1">
        <v>1203.4649999999999</v>
      </c>
      <c r="EJ12" s="1">
        <v>2974641.5950000002</v>
      </c>
      <c r="EK12" s="1">
        <v>7530.5150000000003</v>
      </c>
      <c r="EL12" s="1">
        <v>93539350.584999993</v>
      </c>
      <c r="EM12" s="1">
        <v>20631.59693877551</v>
      </c>
      <c r="EN12" s="1">
        <v>542969117.21938777</v>
      </c>
      <c r="EO12" s="1">
        <v>25487.375</v>
      </c>
      <c r="EP12" s="1">
        <v>825415891.625</v>
      </c>
      <c r="EQ12" s="1">
        <f t="shared" si="18"/>
        <v>2.6007750000000005</v>
      </c>
      <c r="ER12" s="1" t="e">
        <f t="shared" ca="1" si="43"/>
        <v>#NAME?</v>
      </c>
      <c r="ES12" s="1" t="e">
        <f t="shared" ca="1" si="44"/>
        <v>#NAME?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1</v>
      </c>
      <c r="FB12" s="1">
        <v>0.98</v>
      </c>
      <c r="FC12" s="1">
        <v>0.04</v>
      </c>
      <c r="FE12" s="1">
        <v>-11.33520991770904</v>
      </c>
      <c r="FF12" s="1">
        <v>59.749458532617403</v>
      </c>
      <c r="FG12" s="1">
        <v>89.396087840681616</v>
      </c>
      <c r="FH12" s="1">
        <v>98.823392160486051</v>
      </c>
      <c r="FI12" s="1">
        <v>105.21242728440797</v>
      </c>
      <c r="FJ12" s="1">
        <v>106.61048717657151</v>
      </c>
      <c r="FK12" s="1">
        <v>106.74997178512774</v>
      </c>
      <c r="FL12" s="1">
        <v>106.75752528361599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Z12" s="1">
        <v>1</v>
      </c>
      <c r="GA12" s="1">
        <v>1</v>
      </c>
      <c r="GB12" s="1">
        <v>1</v>
      </c>
      <c r="GC12" s="1">
        <v>1</v>
      </c>
      <c r="GD12" s="1">
        <v>1.1299999999999999</v>
      </c>
      <c r="GE12" s="1">
        <v>1.44</v>
      </c>
      <c r="GF12" s="1">
        <v>2.1349999999999998</v>
      </c>
      <c r="GG12" s="1">
        <v>6.9249999999999998</v>
      </c>
      <c r="GH12" s="1">
        <v>34.255000000000003</v>
      </c>
      <c r="GI12" s="1">
        <v>4220.4549999999999</v>
      </c>
      <c r="GJ12" s="1">
        <v>109.77669902912622</v>
      </c>
      <c r="GK12" s="1">
        <v>23760.417475728154</v>
      </c>
      <c r="GL12" s="1">
        <v>129.02272727272728</v>
      </c>
      <c r="GM12" s="1">
        <v>30340.56818181818</v>
      </c>
      <c r="GN12" s="1">
        <v>129.02272727272728</v>
      </c>
      <c r="GO12" s="1">
        <v>30340.56818181818</v>
      </c>
      <c r="GT12" s="1">
        <v>1.45</v>
      </c>
      <c r="GU12" s="1">
        <v>2.79</v>
      </c>
      <c r="GV12" s="1">
        <v>5.3449999999999998</v>
      </c>
      <c r="GW12" s="1">
        <v>52.325000000000003</v>
      </c>
      <c r="GX12" s="1">
        <v>44.76</v>
      </c>
      <c r="GY12" s="1">
        <v>4398.7</v>
      </c>
      <c r="GZ12" s="1">
        <v>158.565</v>
      </c>
      <c r="HA12" s="1">
        <v>49006.764999999999</v>
      </c>
      <c r="HB12" s="1">
        <v>3377.83</v>
      </c>
      <c r="HC12" s="1">
        <v>41884961.539999999</v>
      </c>
      <c r="HD12" s="1">
        <v>10931.85436893204</v>
      </c>
      <c r="HE12" s="1">
        <v>236610352.24271846</v>
      </c>
      <c r="HF12" s="1">
        <v>12845.40909090909</v>
      </c>
      <c r="HG12" s="1">
        <v>302006754.04545456</v>
      </c>
      <c r="HH12" s="1">
        <v>12845.40909090909</v>
      </c>
      <c r="HI12" s="1">
        <v>302006754.04545456</v>
      </c>
      <c r="HJ12" s="1">
        <f t="shared" si="21"/>
        <v>2.6007750000000005</v>
      </c>
      <c r="HK12" s="1" t="e">
        <f t="shared" ca="1" si="45"/>
        <v>#NAME?</v>
      </c>
      <c r="HL12" s="1" t="e">
        <f t="shared" ca="1" si="46"/>
        <v>#NAME?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0.51500000000000001</v>
      </c>
      <c r="HU12" s="1">
        <v>0.22</v>
      </c>
      <c r="HV12" s="1">
        <v>0.22</v>
      </c>
      <c r="HX12" s="1">
        <v>-39.907494221924196</v>
      </c>
      <c r="HY12" s="1">
        <v>-20.779946410674668</v>
      </c>
      <c r="HZ12" s="1">
        <v>-8.1836617400968574</v>
      </c>
      <c r="IA12" s="1">
        <v>-4.2274622551556389</v>
      </c>
      <c r="IB12" s="1">
        <v>-0.83555175562521666</v>
      </c>
      <c r="IC12" s="1">
        <v>-5.6169592625545592E-2</v>
      </c>
      <c r="ID12" s="1">
        <v>0</v>
      </c>
      <c r="IE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S12" s="1">
        <v>1</v>
      </c>
      <c r="IT12" s="1">
        <v>1</v>
      </c>
      <c r="IU12" s="1">
        <v>1.2250000000000001</v>
      </c>
      <c r="IV12" s="1">
        <v>1.7749999999999999</v>
      </c>
      <c r="IW12" s="1">
        <v>9.0549999999999997</v>
      </c>
      <c r="IX12" s="1">
        <v>196.86500000000001</v>
      </c>
      <c r="IY12" s="1">
        <v>30.61</v>
      </c>
      <c r="IZ12" s="1">
        <v>4686.07</v>
      </c>
      <c r="JA12" s="1">
        <v>85.12587412587412</v>
      </c>
      <c r="JB12" s="1">
        <v>17244.552447552447</v>
      </c>
      <c r="JC12" s="1">
        <v>129.02272727272728</v>
      </c>
      <c r="JD12" s="1">
        <v>30340.56818181818</v>
      </c>
      <c r="JE12" s="1">
        <v>129.02272727272728</v>
      </c>
      <c r="JF12" s="1">
        <v>30340.56818181818</v>
      </c>
      <c r="JG12" s="1">
        <v>129.02272727272728</v>
      </c>
      <c r="JH12" s="1">
        <v>30340.56818181818</v>
      </c>
      <c r="JM12" s="1">
        <v>7.64</v>
      </c>
      <c r="JN12" s="1">
        <v>110.73</v>
      </c>
      <c r="JO12" s="1">
        <v>59.935000000000002</v>
      </c>
      <c r="JP12" s="1">
        <v>7040.0150000000003</v>
      </c>
      <c r="JQ12" s="1">
        <v>854.73500000000001</v>
      </c>
      <c r="JR12" s="1">
        <v>1872048.2749999999</v>
      </c>
      <c r="JS12" s="1">
        <v>3009.64</v>
      </c>
      <c r="JT12" s="1">
        <v>46506567.039999999</v>
      </c>
      <c r="JU12" s="1">
        <v>8466.3496503496499</v>
      </c>
      <c r="JV12" s="1">
        <v>171639280.05594406</v>
      </c>
      <c r="JW12" s="1">
        <v>12845.40909090909</v>
      </c>
      <c r="JX12" s="1">
        <v>302006754.04545456</v>
      </c>
      <c r="JY12" s="1">
        <v>12845.40909090909</v>
      </c>
      <c r="JZ12" s="1">
        <v>302006754.04545456</v>
      </c>
      <c r="KA12" s="1">
        <v>12845.40909090909</v>
      </c>
      <c r="KB12" s="1">
        <v>302006754.04545456</v>
      </c>
      <c r="KC12" s="1">
        <f t="shared" si="24"/>
        <v>2.6007750000000005</v>
      </c>
      <c r="KD12" s="1" t="e">
        <f t="shared" ca="1" si="47"/>
        <v>#NAME?</v>
      </c>
      <c r="KE12" s="1" t="e">
        <f t="shared" ca="1" si="48"/>
        <v>#NAME?</v>
      </c>
      <c r="KH12" s="1">
        <v>1</v>
      </c>
      <c r="KI12" s="1">
        <v>1</v>
      </c>
      <c r="KJ12" s="1">
        <v>1</v>
      </c>
      <c r="KK12" s="1">
        <v>1</v>
      </c>
      <c r="KL12" s="1">
        <v>0.71499999999999997</v>
      </c>
      <c r="KM12" s="1">
        <v>0.22</v>
      </c>
      <c r="KN12" s="1">
        <v>0.22</v>
      </c>
      <c r="KO12" s="1">
        <v>0.22</v>
      </c>
      <c r="KQ12" s="1">
        <v>13.693936955852713</v>
      </c>
      <c r="KR12" s="1">
        <v>16.680762960518322</v>
      </c>
      <c r="KS12" s="1">
        <v>18.988280556214924</v>
      </c>
      <c r="KT12" s="1">
        <v>19.542873940433907</v>
      </c>
      <c r="KU12" s="1">
        <v>19.904795871788806</v>
      </c>
      <c r="KV12" s="1">
        <v>20</v>
      </c>
      <c r="KW12" s="1">
        <v>20</v>
      </c>
      <c r="KX12" s="1">
        <v>20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L12" s="1">
        <v>1.97</v>
      </c>
      <c r="LM12" s="1">
        <v>5.69</v>
      </c>
      <c r="LN12" s="1">
        <v>33.616161616161619</v>
      </c>
      <c r="LO12" s="1">
        <v>3703.1010101010102</v>
      </c>
      <c r="LP12" s="1">
        <v>142.72072072072072</v>
      </c>
      <c r="LQ12" s="1">
        <v>36103.24324324324</v>
      </c>
      <c r="LR12" s="1">
        <v>164.22891566265059</v>
      </c>
      <c r="LS12" s="1">
        <v>43862.084337349399</v>
      </c>
      <c r="LT12" s="1">
        <v>196.79661016949152</v>
      </c>
      <c r="LU12" s="1">
        <v>54820.932203389828</v>
      </c>
      <c r="LV12" s="1">
        <v>196.79661016949152</v>
      </c>
      <c r="LW12" s="1">
        <v>54820.932203389828</v>
      </c>
      <c r="LX12" s="1">
        <v>196.79661016949152</v>
      </c>
      <c r="LY12" s="1">
        <v>54820.932203389828</v>
      </c>
      <c r="LZ12" s="1">
        <v>196.79661016949152</v>
      </c>
      <c r="MA12" s="1">
        <v>54820.932203389828</v>
      </c>
      <c r="MF12" s="1">
        <v>140.94499999999999</v>
      </c>
      <c r="MG12" s="1">
        <v>38580.794999999998</v>
      </c>
      <c r="MH12" s="1">
        <v>3312.1464646464647</v>
      </c>
      <c r="MI12" s="1">
        <v>36709190.651515149</v>
      </c>
      <c r="MJ12" s="1">
        <v>14223.738738738739</v>
      </c>
      <c r="MK12" s="1">
        <v>359732736.22522521</v>
      </c>
      <c r="ML12" s="1">
        <v>16374.674698795181</v>
      </c>
      <c r="MM12" s="1">
        <v>437041645.3493976</v>
      </c>
      <c r="MN12" s="1">
        <v>19628.694915254237</v>
      </c>
      <c r="MO12" s="1">
        <v>546125566.96610165</v>
      </c>
      <c r="MP12" s="1">
        <v>19628.694915254237</v>
      </c>
      <c r="MQ12" s="1">
        <v>546125566.96610165</v>
      </c>
      <c r="MR12" s="1">
        <v>19628.694915254237</v>
      </c>
      <c r="MS12" s="1">
        <v>546125566.96610165</v>
      </c>
      <c r="MT12" s="1">
        <v>19628.694915254237</v>
      </c>
      <c r="MU12" s="1">
        <v>546125566.96610165</v>
      </c>
      <c r="MV12" s="1">
        <f t="shared" si="27"/>
        <v>2.6007750000000005</v>
      </c>
      <c r="MW12" s="1" t="e">
        <f t="shared" ca="1" si="49"/>
        <v>#NAME?</v>
      </c>
      <c r="MX12" s="1" t="e">
        <f t="shared" ca="1" si="50"/>
        <v>#NAME?</v>
      </c>
      <c r="NA12" s="1">
        <v>1</v>
      </c>
      <c r="NB12" s="1">
        <v>0.99</v>
      </c>
      <c r="NC12" s="1">
        <v>0.55500000000000005</v>
      </c>
      <c r="ND12" s="1">
        <v>0.41499999999999998</v>
      </c>
      <c r="NE12" s="1">
        <v>0.29499999999999998</v>
      </c>
      <c r="NF12" s="1">
        <v>0.29499999999999998</v>
      </c>
      <c r="NG12" s="1">
        <v>0.29499999999999998</v>
      </c>
      <c r="NH12" s="1">
        <v>0.29499999999999998</v>
      </c>
      <c r="NJ12" s="1">
        <v>0.55737861507258413</v>
      </c>
      <c r="NK12" s="1">
        <v>0.8233322958951006</v>
      </c>
      <c r="NL12" s="1">
        <v>0.96214001469894594</v>
      </c>
      <c r="NM12" s="1">
        <v>0.98671632838524237</v>
      </c>
      <c r="NN12" s="1">
        <v>1</v>
      </c>
      <c r="NO12" s="1">
        <v>1</v>
      </c>
      <c r="NP12" s="1">
        <v>1</v>
      </c>
      <c r="NQ12" s="1">
        <v>1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</row>
    <row r="13" spans="1:390" s="1" customFormat="1" x14ac:dyDescent="0.25">
      <c r="A13" s="1">
        <v>550</v>
      </c>
      <c r="B13" s="1">
        <v>200</v>
      </c>
      <c r="C13" s="1">
        <v>100</v>
      </c>
      <c r="D13" s="1" t="s">
        <v>359</v>
      </c>
      <c r="E13" s="1">
        <v>31.953531055000013</v>
      </c>
      <c r="F13" s="1">
        <v>1061.9518398548835</v>
      </c>
      <c r="G13" s="1">
        <f t="shared" si="0"/>
        <v>40.923692972033223</v>
      </c>
      <c r="H13" s="1" t="e">
        <f t="shared" ca="1" si="31"/>
        <v>#NAME?</v>
      </c>
      <c r="I13" s="1" t="e">
        <f t="shared" ca="1" si="32"/>
        <v>#NAME?</v>
      </c>
      <c r="J13" s="1">
        <f t="shared" si="3"/>
        <v>5.8097329190909112E-4</v>
      </c>
      <c r="K13" s="1" t="e">
        <f t="shared" ca="1" si="33"/>
        <v>#NAME?</v>
      </c>
      <c r="L13" s="1" t="e">
        <f t="shared" ca="1" si="34"/>
        <v>#NAME?</v>
      </c>
      <c r="M13" s="1">
        <v>0</v>
      </c>
      <c r="N13" s="1">
        <v>5937.56</v>
      </c>
      <c r="O13" s="1">
        <v>7058.2950000000001</v>
      </c>
      <c r="P13" s="1">
        <v>51810154.155000001</v>
      </c>
      <c r="Q13" s="1">
        <f t="shared" si="6"/>
        <v>1990625.8479750007</v>
      </c>
      <c r="R13" s="1" t="e">
        <f t="shared" ca="1" si="35"/>
        <v>#NAME?</v>
      </c>
      <c r="S13" s="1" t="e">
        <f t="shared" ca="1" si="36"/>
        <v>#NAME?</v>
      </c>
      <c r="T13" s="1">
        <v>54900</v>
      </c>
      <c r="U13" s="2">
        <v>3014010000</v>
      </c>
      <c r="V13" s="2">
        <f t="shared" si="9"/>
        <v>0</v>
      </c>
      <c r="W13" s="2" t="e">
        <f t="shared" ca="1" si="37"/>
        <v>#NAME?</v>
      </c>
      <c r="X13" s="2" t="e">
        <f t="shared" ca="1" si="38"/>
        <v>#NAME?</v>
      </c>
      <c r="Y13" s="2">
        <f t="shared" si="12"/>
        <v>0.99818181818181817</v>
      </c>
      <c r="Z13" s="2" t="e">
        <f t="shared" ca="1" si="39"/>
        <v>#NAME?</v>
      </c>
      <c r="AA13" s="2" t="e">
        <f t="shared" ca="1" si="40"/>
        <v>#NAME?</v>
      </c>
      <c r="AB13" s="2">
        <v>550</v>
      </c>
      <c r="AC13" s="2">
        <v>302500</v>
      </c>
      <c r="AD13" s="2">
        <f t="shared" si="30"/>
        <v>1.1887534610176571</v>
      </c>
      <c r="AE13" s="2">
        <v>7797</v>
      </c>
      <c r="AF13" s="2">
        <v>7797</v>
      </c>
      <c r="AG13" s="2">
        <v>3818.5250000000001</v>
      </c>
      <c r="AH13" s="2">
        <v>15254452.535</v>
      </c>
      <c r="AI13" s="2">
        <v>54900</v>
      </c>
      <c r="AJ13" s="2">
        <v>3641.1</v>
      </c>
      <c r="AK13" s="2">
        <v>13918418.539999999</v>
      </c>
      <c r="AL13" s="2"/>
      <c r="AM13" s="2"/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1.075</v>
      </c>
      <c r="BA13" s="2">
        <v>1.2250000000000001</v>
      </c>
      <c r="BB13" s="2">
        <v>166</v>
      </c>
      <c r="BC13" s="2">
        <v>53474.615384615383</v>
      </c>
      <c r="BD13" s="2"/>
      <c r="BE13" s="2"/>
      <c r="BF13" s="2"/>
      <c r="BG13" s="2"/>
      <c r="BH13" s="2">
        <v>1.1299999999999999</v>
      </c>
      <c r="BI13" s="2">
        <v>1.42</v>
      </c>
      <c r="BJ13" s="2">
        <v>1.33</v>
      </c>
      <c r="BK13" s="2">
        <v>2.2400000000000002</v>
      </c>
      <c r="BL13" s="2">
        <v>1.56</v>
      </c>
      <c r="BM13" s="1">
        <v>3.18</v>
      </c>
      <c r="BN13" s="1">
        <v>2.09</v>
      </c>
      <c r="BO13" s="1">
        <v>7.11</v>
      </c>
      <c r="BP13" s="1">
        <v>3.63</v>
      </c>
      <c r="BQ13" s="1">
        <v>23.03</v>
      </c>
      <c r="BR13" s="1">
        <v>10.48</v>
      </c>
      <c r="BS13" s="1">
        <v>197.85</v>
      </c>
      <c r="BT13" s="1">
        <v>36.61</v>
      </c>
      <c r="BU13" s="1">
        <v>2548.33</v>
      </c>
      <c r="BV13" s="1">
        <v>16548.461538461539</v>
      </c>
      <c r="BW13" s="1">
        <v>533408072.46153843</v>
      </c>
      <c r="BX13" s="1">
        <f t="shared" si="15"/>
        <v>2.7419000000000011</v>
      </c>
      <c r="BY13" s="1" t="e">
        <f t="shared" ca="1" si="41"/>
        <v>#NAME?</v>
      </c>
      <c r="BZ13" s="1" t="e">
        <f t="shared" ca="1" si="42"/>
        <v>#NAME?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6.5000000000000002E-2</v>
      </c>
      <c r="CL13" s="1">
        <v>-31266.285809600005</v>
      </c>
      <c r="CM13" s="1">
        <v>-15040.623882399996</v>
      </c>
      <c r="CN13" s="1">
        <v>-7678.0594647999978</v>
      </c>
      <c r="CO13" s="1">
        <v>-3786.3479585600016</v>
      </c>
      <c r="CP13" s="1">
        <v>-1010.8903715199999</v>
      </c>
      <c r="CQ13" s="1">
        <v>-104.42209600000002</v>
      </c>
      <c r="CR13" s="1">
        <v>-11.597054559999995</v>
      </c>
      <c r="CS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G13" s="1">
        <v>1</v>
      </c>
      <c r="DH13" s="1">
        <v>1</v>
      </c>
      <c r="DI13" s="1">
        <v>1</v>
      </c>
      <c r="DJ13" s="1">
        <v>1</v>
      </c>
      <c r="DK13" s="1">
        <v>1.575</v>
      </c>
      <c r="DL13" s="1">
        <v>3.665</v>
      </c>
      <c r="DM13" s="1">
        <v>2.9350000000000001</v>
      </c>
      <c r="DN13" s="1">
        <v>13.914999999999999</v>
      </c>
      <c r="DO13" s="1">
        <v>11.75</v>
      </c>
      <c r="DP13" s="1">
        <v>261.77999999999997</v>
      </c>
      <c r="DQ13" s="1">
        <v>78.290000000000006</v>
      </c>
      <c r="DR13" s="1">
        <v>10672.51</v>
      </c>
      <c r="DS13" s="1">
        <v>214.05555555555554</v>
      </c>
      <c r="DT13" s="1">
        <v>57369.398989898989</v>
      </c>
      <c r="DU13" s="1">
        <v>253.75</v>
      </c>
      <c r="DV13" s="1">
        <v>81509.125</v>
      </c>
      <c r="EA13" s="1">
        <v>1.4650000000000001</v>
      </c>
      <c r="EB13" s="1">
        <v>2.835</v>
      </c>
      <c r="EC13" s="1">
        <v>19.015000000000001</v>
      </c>
      <c r="ED13" s="1">
        <v>657.42499999999995</v>
      </c>
      <c r="EE13" s="1">
        <v>99.61</v>
      </c>
      <c r="EF13" s="1">
        <v>22779.99</v>
      </c>
      <c r="EG13" s="1">
        <v>242.125</v>
      </c>
      <c r="EH13" s="1">
        <v>111800.765</v>
      </c>
      <c r="EI13" s="1">
        <v>1123.9749999999999</v>
      </c>
      <c r="EJ13" s="1">
        <v>2500653.4849999999</v>
      </c>
      <c r="EK13" s="1">
        <v>7777.95</v>
      </c>
      <c r="EL13" s="1">
        <v>105935999.53</v>
      </c>
      <c r="EM13" s="1">
        <v>21355.404040404039</v>
      </c>
      <c r="EN13" s="1">
        <v>571573875.19191921</v>
      </c>
      <c r="EO13" s="1">
        <v>25314</v>
      </c>
      <c r="EP13" s="1">
        <v>812344290.875</v>
      </c>
      <c r="EQ13" s="1">
        <f t="shared" si="18"/>
        <v>2.7419000000000011</v>
      </c>
      <c r="ER13" s="1" t="e">
        <f t="shared" ca="1" si="43"/>
        <v>#NAME?</v>
      </c>
      <c r="ES13" s="1" t="e">
        <f t="shared" ca="1" si="44"/>
        <v>#NAME?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1</v>
      </c>
      <c r="FB13" s="1">
        <v>0.99</v>
      </c>
      <c r="FC13" s="1">
        <v>0.08</v>
      </c>
      <c r="FE13" s="1">
        <v>-8.4560391187590671</v>
      </c>
      <c r="FF13" s="1">
        <v>55.567363717817635</v>
      </c>
      <c r="FG13" s="1">
        <v>88.400258489293861</v>
      </c>
      <c r="FH13" s="1">
        <v>98.460597305542848</v>
      </c>
      <c r="FI13" s="1">
        <v>105.0164174258522</v>
      </c>
      <c r="FJ13" s="1">
        <v>106.61634877415666</v>
      </c>
      <c r="FK13" s="1">
        <v>106.74994339389617</v>
      </c>
      <c r="FL13" s="1">
        <v>106.75752528361596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Z13" s="1">
        <v>1</v>
      </c>
      <c r="GA13" s="1">
        <v>1</v>
      </c>
      <c r="GB13" s="1">
        <v>1</v>
      </c>
      <c r="GC13" s="1">
        <v>1</v>
      </c>
      <c r="GD13" s="1">
        <v>1.115</v>
      </c>
      <c r="GE13" s="1">
        <v>1.365</v>
      </c>
      <c r="GF13" s="1">
        <v>2.34</v>
      </c>
      <c r="GG13" s="1">
        <v>8.39</v>
      </c>
      <c r="GH13" s="1">
        <v>30.065326633165828</v>
      </c>
      <c r="GI13" s="1">
        <v>3118.2462311557788</v>
      </c>
      <c r="GJ13" s="1">
        <v>136.8608695652174</v>
      </c>
      <c r="GK13" s="1">
        <v>40012.895652173916</v>
      </c>
      <c r="GL13" s="1">
        <v>144.10344827586206</v>
      </c>
      <c r="GM13" s="1">
        <v>41579.551724137928</v>
      </c>
      <c r="GN13" s="1">
        <v>144.10344827586206</v>
      </c>
      <c r="GO13" s="1">
        <v>41579.551724137928</v>
      </c>
      <c r="GT13" s="1">
        <v>1.52</v>
      </c>
      <c r="GU13" s="1">
        <v>2.98</v>
      </c>
      <c r="GV13" s="1">
        <v>4.7699999999999996</v>
      </c>
      <c r="GW13" s="1">
        <v>44.71</v>
      </c>
      <c r="GX13" s="1">
        <v>44.655000000000001</v>
      </c>
      <c r="GY13" s="1">
        <v>3837.2649999999999</v>
      </c>
      <c r="GZ13" s="1">
        <v>178.595</v>
      </c>
      <c r="HA13" s="1">
        <v>61750.845000000001</v>
      </c>
      <c r="HB13" s="1">
        <v>2953.5075376884424</v>
      </c>
      <c r="HC13" s="1">
        <v>30872583.698492464</v>
      </c>
      <c r="HD13" s="1">
        <v>13636.182608695652</v>
      </c>
      <c r="HE13" s="1">
        <v>398850733.10434783</v>
      </c>
      <c r="HF13" s="1">
        <v>14362.224137931034</v>
      </c>
      <c r="HG13" s="1">
        <v>414556351.01724136</v>
      </c>
      <c r="HH13" s="1">
        <v>14362.224137931034</v>
      </c>
      <c r="HI13" s="1">
        <v>414556351.01724136</v>
      </c>
      <c r="HJ13" s="1">
        <f t="shared" si="21"/>
        <v>2.7419000000000011</v>
      </c>
      <c r="HK13" s="1" t="e">
        <f t="shared" ca="1" si="45"/>
        <v>#NAME?</v>
      </c>
      <c r="HL13" s="1" t="e">
        <f t="shared" ca="1" si="46"/>
        <v>#NAME?</v>
      </c>
      <c r="HO13" s="1">
        <v>1</v>
      </c>
      <c r="HP13" s="1">
        <v>1</v>
      </c>
      <c r="HQ13" s="1">
        <v>1</v>
      </c>
      <c r="HR13" s="1">
        <v>1</v>
      </c>
      <c r="HS13" s="1">
        <v>0.995</v>
      </c>
      <c r="HT13" s="1">
        <v>0.57499999999999996</v>
      </c>
      <c r="HU13" s="1">
        <v>0.28999999999999998</v>
      </c>
      <c r="HV13" s="1">
        <v>0.28999999999999998</v>
      </c>
      <c r="HX13" s="1">
        <v>-40.154905953501206</v>
      </c>
      <c r="HY13" s="1">
        <v>-23.630741090738603</v>
      </c>
      <c r="HZ13" s="1">
        <v>-8.4882435013334856</v>
      </c>
      <c r="IA13" s="1">
        <v>-4.0207594693689499</v>
      </c>
      <c r="IB13" s="1">
        <v>-0.81730632713791085</v>
      </c>
      <c r="IC13" s="1">
        <v>-4.8930104928006542E-2</v>
      </c>
      <c r="ID13" s="1">
        <v>0</v>
      </c>
      <c r="IE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S13" s="1">
        <v>1</v>
      </c>
      <c r="IT13" s="1">
        <v>1</v>
      </c>
      <c r="IU13" s="1">
        <v>1.1850000000000001</v>
      </c>
      <c r="IV13" s="1">
        <v>1.6950000000000001</v>
      </c>
      <c r="IW13" s="1">
        <v>10.39</v>
      </c>
      <c r="IX13" s="1">
        <v>249.69</v>
      </c>
      <c r="IY13" s="1">
        <v>26.17</v>
      </c>
      <c r="IZ13" s="1">
        <v>3334.31</v>
      </c>
      <c r="JA13" s="1">
        <v>118.48447204968944</v>
      </c>
      <c r="JB13" s="1">
        <v>33708.559006211181</v>
      </c>
      <c r="JC13" s="1">
        <v>144.10344827586206</v>
      </c>
      <c r="JD13" s="1">
        <v>41579.551724137928</v>
      </c>
      <c r="JE13" s="1">
        <v>144.10344827586206</v>
      </c>
      <c r="JF13" s="1">
        <v>41579.551724137928</v>
      </c>
      <c r="JG13" s="1">
        <v>144.10344827586206</v>
      </c>
      <c r="JH13" s="1">
        <v>41579.551724137928</v>
      </c>
      <c r="JM13" s="1">
        <v>7.7</v>
      </c>
      <c r="JN13" s="1">
        <v>105.06</v>
      </c>
      <c r="JO13" s="1">
        <v>57.25</v>
      </c>
      <c r="JP13" s="1">
        <v>6728.14</v>
      </c>
      <c r="JQ13" s="1">
        <v>985.03</v>
      </c>
      <c r="JR13" s="1">
        <v>2398632.21</v>
      </c>
      <c r="JS13" s="1">
        <v>2564.5549999999998</v>
      </c>
      <c r="JT13" s="1">
        <v>33115819.934999999</v>
      </c>
      <c r="JU13" s="1">
        <v>11800.658385093167</v>
      </c>
      <c r="JV13" s="1">
        <v>336000356.86956519</v>
      </c>
      <c r="JW13" s="1">
        <v>14362.224137931034</v>
      </c>
      <c r="JX13" s="1">
        <v>414556351.01724136</v>
      </c>
      <c r="JY13" s="1">
        <v>14362.224137931034</v>
      </c>
      <c r="JZ13" s="1">
        <v>414556351.01724136</v>
      </c>
      <c r="KA13" s="1">
        <v>14362.224137931034</v>
      </c>
      <c r="KB13" s="1">
        <v>414556351.01724136</v>
      </c>
      <c r="KC13" s="1">
        <f t="shared" si="24"/>
        <v>2.7419000000000011</v>
      </c>
      <c r="KD13" s="1" t="e">
        <f t="shared" ca="1" si="47"/>
        <v>#NAME?</v>
      </c>
      <c r="KE13" s="1" t="e">
        <f t="shared" ca="1" si="48"/>
        <v>#NAME?</v>
      </c>
      <c r="KH13" s="1">
        <v>1</v>
      </c>
      <c r="KI13" s="1">
        <v>1</v>
      </c>
      <c r="KJ13" s="1">
        <v>1</v>
      </c>
      <c r="KK13" s="1">
        <v>1</v>
      </c>
      <c r="KL13" s="1">
        <v>0.80500000000000005</v>
      </c>
      <c r="KM13" s="1">
        <v>0.28999999999999998</v>
      </c>
      <c r="KN13" s="1">
        <v>0.28999999999999998</v>
      </c>
      <c r="KO13" s="1">
        <v>0.28999999999999998</v>
      </c>
      <c r="KQ13" s="1">
        <v>13.490592610611202</v>
      </c>
      <c r="KR13" s="1">
        <v>16.661015723735296</v>
      </c>
      <c r="KS13" s="1">
        <v>18.989650181211275</v>
      </c>
      <c r="KT13" s="1">
        <v>19.530512214047466</v>
      </c>
      <c r="KU13" s="1">
        <v>19.912505968745361</v>
      </c>
      <c r="KV13" s="1">
        <v>20</v>
      </c>
      <c r="KW13" s="1">
        <v>20</v>
      </c>
      <c r="KX13" s="1">
        <v>20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L13" s="1">
        <v>1.7849999999999999</v>
      </c>
      <c r="LM13" s="1">
        <v>4.5549999999999997</v>
      </c>
      <c r="LN13" s="1">
        <v>27.31</v>
      </c>
      <c r="LO13" s="1">
        <v>3372.62</v>
      </c>
      <c r="LP13" s="1">
        <v>131.11811023622047</v>
      </c>
      <c r="LQ13" s="1">
        <v>34909.527559055117</v>
      </c>
      <c r="LR13" s="1">
        <v>137.67592592592592</v>
      </c>
      <c r="LS13" s="1">
        <v>36984.787037037036</v>
      </c>
      <c r="LT13" s="1">
        <v>194.92405063291139</v>
      </c>
      <c r="LU13" s="1">
        <v>63277.354430379746</v>
      </c>
      <c r="LV13" s="1">
        <v>194.92405063291139</v>
      </c>
      <c r="LW13" s="1">
        <v>63277.354430379746</v>
      </c>
      <c r="LX13" s="1">
        <v>194.92405063291139</v>
      </c>
      <c r="LY13" s="1">
        <v>63277.354430379746</v>
      </c>
      <c r="LZ13" s="1">
        <v>194.92405063291139</v>
      </c>
      <c r="MA13" s="1">
        <v>63277.354430379746</v>
      </c>
      <c r="MF13" s="1">
        <v>121.63500000000001</v>
      </c>
      <c r="MG13" s="1">
        <v>29266.294999999998</v>
      </c>
      <c r="MH13" s="1">
        <v>2678.3449999999998</v>
      </c>
      <c r="MI13" s="1">
        <v>33436456.594999999</v>
      </c>
      <c r="MJ13" s="1">
        <v>13060.590551181102</v>
      </c>
      <c r="MK13" s="1">
        <v>347855537.77165353</v>
      </c>
      <c r="ML13" s="1">
        <v>13716.518518518518</v>
      </c>
      <c r="MM13" s="1">
        <v>368516599.85185188</v>
      </c>
      <c r="MN13" s="1">
        <v>19445.202531645569</v>
      </c>
      <c r="MO13" s="1">
        <v>631069193.22784805</v>
      </c>
      <c r="MP13" s="1">
        <v>19445.202531645569</v>
      </c>
      <c r="MQ13" s="1">
        <v>631069193.22784805</v>
      </c>
      <c r="MR13" s="1">
        <v>19445.202531645569</v>
      </c>
      <c r="MS13" s="1">
        <v>631069193.22784805</v>
      </c>
      <c r="MT13" s="1">
        <v>19445.202531645569</v>
      </c>
      <c r="MU13" s="1">
        <v>631069193.22784805</v>
      </c>
      <c r="MV13" s="1">
        <f t="shared" si="27"/>
        <v>2.7419000000000011</v>
      </c>
      <c r="MW13" s="1" t="e">
        <f t="shared" ca="1" si="49"/>
        <v>#NAME?</v>
      </c>
      <c r="MX13" s="1" t="e">
        <f t="shared" ca="1" si="50"/>
        <v>#NAME?</v>
      </c>
      <c r="NA13" s="1">
        <v>1</v>
      </c>
      <c r="NB13" s="1">
        <v>1</v>
      </c>
      <c r="NC13" s="1">
        <v>0.63500000000000001</v>
      </c>
      <c r="ND13" s="1">
        <v>0.54</v>
      </c>
      <c r="NE13" s="1">
        <v>0.39500000000000002</v>
      </c>
      <c r="NF13" s="1">
        <v>0.39500000000000002</v>
      </c>
      <c r="NG13" s="1">
        <v>0.39500000000000002</v>
      </c>
      <c r="NH13" s="1">
        <v>0.39500000000000002</v>
      </c>
      <c r="NJ13" s="1">
        <v>0.55315865690068289</v>
      </c>
      <c r="NK13" s="1">
        <v>0.82245539727193362</v>
      </c>
      <c r="NL13" s="1">
        <v>0.97117075595310576</v>
      </c>
      <c r="NM13" s="1">
        <v>0.98532492528207649</v>
      </c>
      <c r="NN13" s="1">
        <v>1</v>
      </c>
      <c r="NO13" s="1">
        <v>1</v>
      </c>
      <c r="NP13" s="1">
        <v>1</v>
      </c>
      <c r="NQ13" s="1">
        <v>1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</row>
    <row r="14" spans="1:390" s="1" customFormat="1" x14ac:dyDescent="0.25">
      <c r="A14" s="1">
        <v>600</v>
      </c>
      <c r="B14" s="1">
        <v>200</v>
      </c>
      <c r="C14" s="1">
        <v>100</v>
      </c>
      <c r="D14" s="1" t="s">
        <v>357</v>
      </c>
      <c r="E14" s="1">
        <v>37.075729025000015</v>
      </c>
      <c r="F14" s="1">
        <v>1398.0178606117086</v>
      </c>
      <c r="G14" s="1">
        <f t="shared" si="0"/>
        <v>23.408177876480067</v>
      </c>
      <c r="H14" s="1" t="e">
        <f t="shared" ca="1" si="31"/>
        <v>#NAME?</v>
      </c>
      <c r="I14" s="1" t="e">
        <f t="shared" ca="1" si="32"/>
        <v>#NAME?</v>
      </c>
      <c r="J14" s="1">
        <f t="shared" si="3"/>
        <v>6.1792881708333362E-4</v>
      </c>
      <c r="K14" s="1" t="e">
        <f t="shared" ca="1" si="33"/>
        <v>#NAME?</v>
      </c>
      <c r="L14" s="1" t="e">
        <f t="shared" ca="1" si="34"/>
        <v>#NAME?</v>
      </c>
      <c r="M14" s="1">
        <v>0</v>
      </c>
      <c r="N14" s="1">
        <v>6953.0050000000001</v>
      </c>
      <c r="O14" s="1">
        <v>8314.2350000000006</v>
      </c>
      <c r="P14" s="1">
        <v>71716194.594999999</v>
      </c>
      <c r="Q14" s="1">
        <f t="shared" si="6"/>
        <v>2589690.9597749859</v>
      </c>
      <c r="R14" s="1" t="e">
        <f t="shared" ca="1" si="35"/>
        <v>#NAME?</v>
      </c>
      <c r="S14" s="1" t="e">
        <f t="shared" ca="1" si="36"/>
        <v>#NAME?</v>
      </c>
      <c r="T14" s="1">
        <v>59900</v>
      </c>
      <c r="U14" s="2">
        <v>3588010000</v>
      </c>
      <c r="V14" s="2">
        <f t="shared" si="9"/>
        <v>0</v>
      </c>
      <c r="W14" s="2" t="e">
        <f t="shared" ca="1" si="37"/>
        <v>#NAME?</v>
      </c>
      <c r="X14" s="2" t="e">
        <f t="shared" ca="1" si="38"/>
        <v>#NAME?</v>
      </c>
      <c r="Y14" s="2">
        <f t="shared" si="12"/>
        <v>0.99833333333333329</v>
      </c>
      <c r="Z14" s="2" t="e">
        <f t="shared" ca="1" si="39"/>
        <v>#NAME?</v>
      </c>
      <c r="AA14" s="2" t="e">
        <f t="shared" ca="1" si="40"/>
        <v>#NAME?</v>
      </c>
      <c r="AB14" s="2">
        <v>600</v>
      </c>
      <c r="AC14" s="2">
        <v>360000</v>
      </c>
      <c r="AD14" s="2">
        <f t="shared" si="30"/>
        <v>1.1957757832764395</v>
      </c>
      <c r="AE14" s="2">
        <v>7797</v>
      </c>
      <c r="AF14" s="2">
        <v>7797</v>
      </c>
      <c r="AG14" s="2">
        <v>4144.3850000000002</v>
      </c>
      <c r="AH14" s="2">
        <v>17386307.465</v>
      </c>
      <c r="AI14" s="2">
        <v>59900</v>
      </c>
      <c r="AJ14" s="2">
        <v>3966.2150000000001</v>
      </c>
      <c r="AK14" s="2">
        <v>15943807.605</v>
      </c>
      <c r="AL14" s="2"/>
      <c r="AM14" s="2"/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1.04</v>
      </c>
      <c r="BA14" s="2">
        <v>1.1200000000000001</v>
      </c>
      <c r="BB14" s="2">
        <v>117</v>
      </c>
      <c r="BC14" s="2">
        <v>20173.952380952382</v>
      </c>
      <c r="BD14" s="2"/>
      <c r="BE14" s="2"/>
      <c r="BF14" s="2"/>
      <c r="BG14" s="2"/>
      <c r="BH14" s="2">
        <v>1.1399999999999999</v>
      </c>
      <c r="BI14" s="2">
        <v>1.44</v>
      </c>
      <c r="BJ14" s="2">
        <v>1.2949999999999999</v>
      </c>
      <c r="BK14" s="2">
        <v>2.0649999999999999</v>
      </c>
      <c r="BL14" s="2">
        <v>1.6</v>
      </c>
      <c r="BM14" s="1">
        <v>3.42</v>
      </c>
      <c r="BN14" s="1">
        <v>2.12</v>
      </c>
      <c r="BO14" s="1">
        <v>7.46</v>
      </c>
      <c r="BP14" s="1">
        <v>3.2050000000000001</v>
      </c>
      <c r="BQ14" s="1">
        <v>17.155000000000001</v>
      </c>
      <c r="BR14" s="1">
        <v>10.81</v>
      </c>
      <c r="BS14" s="1">
        <v>210.53</v>
      </c>
      <c r="BT14" s="1">
        <v>32.645000000000003</v>
      </c>
      <c r="BU14" s="1">
        <v>1855.2650000000001</v>
      </c>
      <c r="BV14" s="1">
        <v>11649.619047619048</v>
      </c>
      <c r="BW14" s="1">
        <v>200425727.04761904</v>
      </c>
      <c r="BX14" s="1">
        <f t="shared" si="15"/>
        <v>2.9655999999999993</v>
      </c>
      <c r="BY14" s="1" t="e">
        <f t="shared" ca="1" si="41"/>
        <v>#NAME?</v>
      </c>
      <c r="BZ14" s="1" t="e">
        <f t="shared" ca="1" si="42"/>
        <v>#NAME?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0.105</v>
      </c>
      <c r="CL14" s="1">
        <v>-27199.459973919991</v>
      </c>
      <c r="CM14" s="1">
        <v>-16010.399609919987</v>
      </c>
      <c r="CN14" s="1">
        <v>-6717.5820772799998</v>
      </c>
      <c r="CO14" s="1">
        <v>-3313.8474209600008</v>
      </c>
      <c r="CP14" s="1">
        <v>-1092.5763751999996</v>
      </c>
      <c r="CQ14" s="1">
        <v>-94.941823840000012</v>
      </c>
      <c r="CR14" s="1">
        <v>-12.860218879999996</v>
      </c>
      <c r="CS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G14" s="1">
        <v>1</v>
      </c>
      <c r="DH14" s="1">
        <v>1</v>
      </c>
      <c r="DI14" s="1">
        <v>1.01</v>
      </c>
      <c r="DJ14" s="1">
        <v>1.03</v>
      </c>
      <c r="DK14" s="1">
        <v>1.57</v>
      </c>
      <c r="DL14" s="1">
        <v>3.43</v>
      </c>
      <c r="DM14" s="1">
        <v>3.0249999999999999</v>
      </c>
      <c r="DN14" s="1">
        <v>16.114999999999998</v>
      </c>
      <c r="DO14" s="1">
        <v>12.24</v>
      </c>
      <c r="DP14" s="1">
        <v>311.70999999999998</v>
      </c>
      <c r="DQ14" s="1">
        <v>84.86</v>
      </c>
      <c r="DR14" s="1">
        <v>11566.85</v>
      </c>
      <c r="DS14" s="1">
        <v>208.68527918781726</v>
      </c>
      <c r="DT14" s="1">
        <v>55665.598984771575</v>
      </c>
      <c r="DU14" s="1">
        <v>197.4</v>
      </c>
      <c r="DV14" s="1">
        <v>63710.6</v>
      </c>
      <c r="EA14" s="1">
        <v>1.355</v>
      </c>
      <c r="EB14" s="1">
        <v>2.3149999999999999</v>
      </c>
      <c r="EC14" s="1">
        <v>20.8</v>
      </c>
      <c r="ED14" s="1">
        <v>870.83</v>
      </c>
      <c r="EE14" s="1">
        <v>100.255</v>
      </c>
      <c r="EF14" s="1">
        <v>20674.415000000001</v>
      </c>
      <c r="EG14" s="1">
        <v>249.12</v>
      </c>
      <c r="EH14" s="1">
        <v>132828.56</v>
      </c>
      <c r="EI14" s="1">
        <v>1174.2249999999999</v>
      </c>
      <c r="EJ14" s="1">
        <v>3001928.1949999998</v>
      </c>
      <c r="EK14" s="1">
        <v>8442.1049999999996</v>
      </c>
      <c r="EL14" s="1">
        <v>114908532.965</v>
      </c>
      <c r="EM14" s="1">
        <v>20819.827411167513</v>
      </c>
      <c r="EN14" s="1">
        <v>554595149.49238575</v>
      </c>
      <c r="EO14" s="1">
        <v>19697.8</v>
      </c>
      <c r="EP14" s="1">
        <v>635315536.60000002</v>
      </c>
      <c r="EQ14" s="1">
        <f t="shared" si="18"/>
        <v>2.9655999999999993</v>
      </c>
      <c r="ER14" s="1" t="e">
        <f t="shared" ca="1" si="43"/>
        <v>#NAME?</v>
      </c>
      <c r="ES14" s="1" t="e">
        <f t="shared" ca="1" si="44"/>
        <v>#NAME?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1</v>
      </c>
      <c r="FB14" s="1">
        <v>0.98499999999999999</v>
      </c>
      <c r="FC14" s="1">
        <v>2.5000000000000001E-2</v>
      </c>
      <c r="FE14" s="1">
        <v>-12.463899981246259</v>
      </c>
      <c r="FF14" s="1">
        <v>54.540099290217775</v>
      </c>
      <c r="FG14" s="1">
        <v>89.173962848933911</v>
      </c>
      <c r="FH14" s="1">
        <v>99.018650290379895</v>
      </c>
      <c r="FI14" s="1">
        <v>105.10534144086486</v>
      </c>
      <c r="FJ14" s="1">
        <v>106.61166569691018</v>
      </c>
      <c r="FK14" s="1">
        <v>106.75009261985251</v>
      </c>
      <c r="FL14" s="1">
        <v>106.75752528361598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Z14" s="1">
        <v>1</v>
      </c>
      <c r="GA14" s="1">
        <v>1</v>
      </c>
      <c r="GB14" s="1">
        <v>1</v>
      </c>
      <c r="GC14" s="1">
        <v>1</v>
      </c>
      <c r="GD14" s="1">
        <v>1.07</v>
      </c>
      <c r="GE14" s="1">
        <v>1.23</v>
      </c>
      <c r="GF14" s="1">
        <v>2.16</v>
      </c>
      <c r="GG14" s="1">
        <v>6.76</v>
      </c>
      <c r="GH14" s="1">
        <v>34.75</v>
      </c>
      <c r="GI14" s="1">
        <v>4097.5200000000004</v>
      </c>
      <c r="GJ14" s="1">
        <v>184.6796875</v>
      </c>
      <c r="GK14" s="1">
        <v>70659.0546875</v>
      </c>
      <c r="GL14" s="1">
        <v>207.28571428571428</v>
      </c>
      <c r="GM14" s="1">
        <v>79873.628571428577</v>
      </c>
      <c r="GN14" s="1">
        <v>207.28571428571428</v>
      </c>
      <c r="GO14" s="1">
        <v>79873.628571428577</v>
      </c>
      <c r="GT14" s="1">
        <v>1.4850000000000001</v>
      </c>
      <c r="GU14" s="1">
        <v>2.9449999999999998</v>
      </c>
      <c r="GV14" s="1">
        <v>5.0199999999999996</v>
      </c>
      <c r="GW14" s="1">
        <v>44.15</v>
      </c>
      <c r="GX14" s="1">
        <v>41.875</v>
      </c>
      <c r="GY14" s="1">
        <v>3175.6950000000002</v>
      </c>
      <c r="GZ14" s="1">
        <v>164.33</v>
      </c>
      <c r="HA14" s="1">
        <v>49349.279999999999</v>
      </c>
      <c r="HB14" s="1">
        <v>3422.6750000000002</v>
      </c>
      <c r="HC14" s="1">
        <v>40599692.015000001</v>
      </c>
      <c r="HD14" s="1">
        <v>18418.09375</v>
      </c>
      <c r="HE14" s="1">
        <v>704754571.671875</v>
      </c>
      <c r="HF14" s="1">
        <v>20682.814285714285</v>
      </c>
      <c r="HG14" s="1">
        <v>796889106.61428571</v>
      </c>
      <c r="HH14" s="1">
        <v>20682.814285714285</v>
      </c>
      <c r="HI14" s="1">
        <v>796889106.61428571</v>
      </c>
      <c r="HJ14" s="1">
        <f t="shared" si="21"/>
        <v>2.9655999999999993</v>
      </c>
      <c r="HK14" s="1" t="e">
        <f t="shared" ca="1" si="45"/>
        <v>#NAME?</v>
      </c>
      <c r="HL14" s="1" t="e">
        <f t="shared" ca="1" si="46"/>
        <v>#NAME?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0.64</v>
      </c>
      <c r="HU14" s="1">
        <v>0.35</v>
      </c>
      <c r="HV14" s="1">
        <v>0.35</v>
      </c>
      <c r="HX14" s="1">
        <v>-38.118626450108785</v>
      </c>
      <c r="HY14" s="1">
        <v>-22.457343258528127</v>
      </c>
      <c r="HZ14" s="1">
        <v>-8.3138826911569694</v>
      </c>
      <c r="IA14" s="1">
        <v>-4.2044552339543699</v>
      </c>
      <c r="IB14" s="1">
        <v>-0.7783324441060222</v>
      </c>
      <c r="IC14" s="1">
        <v>-4.8913952824707244E-2</v>
      </c>
      <c r="ID14" s="1">
        <v>0</v>
      </c>
      <c r="IE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S14" s="1">
        <v>1</v>
      </c>
      <c r="IT14" s="1">
        <v>1</v>
      </c>
      <c r="IU14" s="1">
        <v>1.2050000000000001</v>
      </c>
      <c r="IV14" s="1">
        <v>1.7050000000000001</v>
      </c>
      <c r="IW14" s="1">
        <v>9.2799999999999994</v>
      </c>
      <c r="IX14" s="1">
        <v>174.8</v>
      </c>
      <c r="IY14" s="1">
        <v>27.995000000000001</v>
      </c>
      <c r="IZ14" s="1">
        <v>3366.3850000000002</v>
      </c>
      <c r="JA14" s="1">
        <v>136.4345238095238</v>
      </c>
      <c r="JB14" s="1">
        <v>48699.946428571428</v>
      </c>
      <c r="JC14" s="1">
        <v>207.28571428571428</v>
      </c>
      <c r="JD14" s="1">
        <v>79873.628571428577</v>
      </c>
      <c r="JE14" s="1">
        <v>207.28571428571428</v>
      </c>
      <c r="JF14" s="1">
        <v>79873.628571428577</v>
      </c>
      <c r="JG14" s="1">
        <v>207.28571428571428</v>
      </c>
      <c r="JH14" s="1">
        <v>79873.628571428577</v>
      </c>
      <c r="JM14" s="1">
        <v>7.37</v>
      </c>
      <c r="JN14" s="1">
        <v>99.38</v>
      </c>
      <c r="JO14" s="1">
        <v>60.31</v>
      </c>
      <c r="JP14" s="1">
        <v>6650.02</v>
      </c>
      <c r="JQ14" s="1">
        <v>876.875</v>
      </c>
      <c r="JR14" s="1">
        <v>1652562.2350000001</v>
      </c>
      <c r="JS14" s="1">
        <v>2748.645</v>
      </c>
      <c r="JT14" s="1">
        <v>33383953.704999998</v>
      </c>
      <c r="JU14" s="1">
        <v>13593.827380952382</v>
      </c>
      <c r="JV14" s="1">
        <v>485638572.25595236</v>
      </c>
      <c r="JW14" s="1">
        <v>20682.814285714285</v>
      </c>
      <c r="JX14" s="1">
        <v>796889106.61428571</v>
      </c>
      <c r="JY14" s="1">
        <v>20682.814285714285</v>
      </c>
      <c r="JZ14" s="1">
        <v>796889106.61428571</v>
      </c>
      <c r="KA14" s="1">
        <v>20682.814285714285</v>
      </c>
      <c r="KB14" s="1">
        <v>796889106.61428571</v>
      </c>
      <c r="KC14" s="1">
        <f t="shared" si="24"/>
        <v>2.9655999999999993</v>
      </c>
      <c r="KD14" s="1" t="e">
        <f t="shared" ca="1" si="47"/>
        <v>#NAME?</v>
      </c>
      <c r="KE14" s="1" t="e">
        <f t="shared" ca="1" si="48"/>
        <v>#NAME?</v>
      </c>
      <c r="KH14" s="1">
        <v>1</v>
      </c>
      <c r="KI14" s="1">
        <v>1</v>
      </c>
      <c r="KJ14" s="1">
        <v>1</v>
      </c>
      <c r="KK14" s="1">
        <v>1</v>
      </c>
      <c r="KL14" s="1">
        <v>0.84</v>
      </c>
      <c r="KM14" s="1">
        <v>0.35</v>
      </c>
      <c r="KN14" s="1">
        <v>0.35</v>
      </c>
      <c r="KO14" s="1">
        <v>0.35</v>
      </c>
      <c r="KQ14" s="1">
        <v>13.577628777525192</v>
      </c>
      <c r="KR14" s="1">
        <v>16.670216352343108</v>
      </c>
      <c r="KS14" s="1">
        <v>18.928509700888107</v>
      </c>
      <c r="KT14" s="1">
        <v>19.551384522740975</v>
      </c>
      <c r="KU14" s="1">
        <v>19.910568682091593</v>
      </c>
      <c r="KV14" s="1">
        <v>20</v>
      </c>
      <c r="KW14" s="1">
        <v>20</v>
      </c>
      <c r="KX14" s="1">
        <v>20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L14" s="1">
        <v>1.7150000000000001</v>
      </c>
      <c r="LM14" s="1">
        <v>3.9750000000000001</v>
      </c>
      <c r="LN14" s="1">
        <v>26.46</v>
      </c>
      <c r="LO14" s="1">
        <v>2077.04</v>
      </c>
      <c r="LP14" s="1">
        <v>206.32592592592593</v>
      </c>
      <c r="LQ14" s="1">
        <v>78105.46666666666</v>
      </c>
      <c r="LR14" s="1">
        <v>223</v>
      </c>
      <c r="LS14" s="1">
        <v>87679.713043478259</v>
      </c>
      <c r="LT14" s="1">
        <v>249.85333333333332</v>
      </c>
      <c r="LU14" s="1">
        <v>97508.093333333338</v>
      </c>
      <c r="LV14" s="1">
        <v>249.85333333333332</v>
      </c>
      <c r="LW14" s="1">
        <v>97508.093333333338</v>
      </c>
      <c r="LX14" s="1">
        <v>249.85333333333332</v>
      </c>
      <c r="LY14" s="1">
        <v>97508.093333333338</v>
      </c>
      <c r="LZ14" s="1">
        <v>249.85333333333332</v>
      </c>
      <c r="MA14" s="1">
        <v>97508.093333333338</v>
      </c>
      <c r="MF14" s="1">
        <v>116.765</v>
      </c>
      <c r="MG14" s="1">
        <v>24433.974999999999</v>
      </c>
      <c r="MH14" s="1">
        <v>2595.9</v>
      </c>
      <c r="MI14" s="1">
        <v>20516640.260000002</v>
      </c>
      <c r="MJ14" s="1">
        <v>20580.696296296297</v>
      </c>
      <c r="MK14" s="1">
        <v>778974241.28888893</v>
      </c>
      <c r="ML14" s="1">
        <v>22248.165217391303</v>
      </c>
      <c r="MM14" s="1">
        <v>874558865.95652175</v>
      </c>
      <c r="MN14" s="1">
        <v>24935.293333333335</v>
      </c>
      <c r="MO14" s="1">
        <v>972835944.70666671</v>
      </c>
      <c r="MP14" s="1">
        <v>24935.293333333335</v>
      </c>
      <c r="MQ14" s="1">
        <v>972835944.70666671</v>
      </c>
      <c r="MR14" s="1">
        <v>24935.293333333335</v>
      </c>
      <c r="MS14" s="1">
        <v>972835944.70666671</v>
      </c>
      <c r="MT14" s="1">
        <v>24935.293333333335</v>
      </c>
      <c r="MU14" s="1">
        <v>972835944.70666671</v>
      </c>
      <c r="MV14" s="1">
        <f t="shared" si="27"/>
        <v>2.9655999999999993</v>
      </c>
      <c r="MW14" s="1" t="e">
        <f t="shared" ca="1" si="49"/>
        <v>#NAME?</v>
      </c>
      <c r="MX14" s="1" t="e">
        <f t="shared" ca="1" si="50"/>
        <v>#NAME?</v>
      </c>
      <c r="NA14" s="1">
        <v>1</v>
      </c>
      <c r="NB14" s="1">
        <v>1</v>
      </c>
      <c r="NC14" s="1">
        <v>0.67500000000000004</v>
      </c>
      <c r="ND14" s="1">
        <v>0.57499999999999996</v>
      </c>
      <c r="NE14" s="1">
        <v>0.375</v>
      </c>
      <c r="NF14" s="1">
        <v>0.375</v>
      </c>
      <c r="NG14" s="1">
        <v>0.375</v>
      </c>
      <c r="NH14" s="1">
        <v>0.375</v>
      </c>
      <c r="NJ14" s="1">
        <v>0.5534978276932937</v>
      </c>
      <c r="NK14" s="1">
        <v>0.82283928689289509</v>
      </c>
      <c r="NL14" s="1">
        <v>0.96518128493339983</v>
      </c>
      <c r="NM14" s="1">
        <v>0.98172412244958807</v>
      </c>
      <c r="NN14" s="1">
        <v>1</v>
      </c>
      <c r="NO14" s="1">
        <v>1</v>
      </c>
      <c r="NP14" s="1">
        <v>1</v>
      </c>
      <c r="NQ14" s="1">
        <v>1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</row>
    <row r="15" spans="1:390" s="1" customFormat="1" x14ac:dyDescent="0.25">
      <c r="A15" s="1">
        <v>650</v>
      </c>
      <c r="B15" s="1">
        <v>200</v>
      </c>
      <c r="C15" s="1">
        <v>100</v>
      </c>
      <c r="D15" s="1" t="s">
        <v>358</v>
      </c>
      <c r="E15" s="1">
        <v>40.139419525000037</v>
      </c>
      <c r="F15" s="1">
        <v>1650.1665582942067</v>
      </c>
      <c r="G15" s="1">
        <f t="shared" si="0"/>
        <v>38.993558490252553</v>
      </c>
      <c r="H15" s="1" t="e">
        <f t="shared" ref="H15:H20" ca="1" si="51">E15-КОРЕНЬ(G15)/КОРЕНЬ(B15)*$B$1</f>
        <v>#NAME?</v>
      </c>
      <c r="I15" s="1" t="e">
        <f t="shared" ref="I15:I20" ca="1" si="52">E15+КОРЕНЬ(G15)/КОРЕНЬ(B15)*$B$1</f>
        <v>#NAME?</v>
      </c>
      <c r="J15" s="1">
        <f t="shared" si="3"/>
        <v>6.1752953115384672E-4</v>
      </c>
      <c r="K15" s="1" t="e">
        <f t="shared" ref="K15:K20" ca="1" si="53">J15-КОРЕНЬ(G15)/КОРЕНЬ(B15)*$B$1</f>
        <v>#NAME?</v>
      </c>
      <c r="L15" s="1" t="e">
        <f t="shared" ref="L15:L20" ca="1" si="54">J15+КОРЕНЬ(G15)/КОРЕНЬ(B15)*$B$1</f>
        <v>#NAME?</v>
      </c>
      <c r="M15" s="1">
        <v>0</v>
      </c>
      <c r="N15" s="1">
        <v>7817.86</v>
      </c>
      <c r="O15" s="1">
        <v>9365.7199999999993</v>
      </c>
      <c r="P15" s="1">
        <v>90504849.530000001</v>
      </c>
      <c r="Q15" s="1">
        <f t="shared" si="6"/>
        <v>2788138.4116000086</v>
      </c>
      <c r="R15" s="1" t="e">
        <f t="shared" ref="R15:R20" ca="1" si="55">O15-КОРЕНЬ(Q15)/КОРЕНЬ(B15)*$B$1</f>
        <v>#NAME?</v>
      </c>
      <c r="S15" s="1" t="e">
        <f t="shared" ref="S15:S20" ca="1" si="56">O15+КОРЕНЬ(Q15)/КОРЕНЬ(B15)*$B$1</f>
        <v>#NAME?</v>
      </c>
      <c r="T15" s="1">
        <v>64900</v>
      </c>
      <c r="U15" s="2">
        <v>4212010000</v>
      </c>
      <c r="V15" s="2">
        <f t="shared" si="9"/>
        <v>0</v>
      </c>
      <c r="W15" s="2" t="e">
        <f t="shared" ref="W15:W20" ca="1" si="57">T15-КОРЕНЬ(V15)/КОРЕНЬ(B15)*$B$1</f>
        <v>#NAME?</v>
      </c>
      <c r="X15" s="2" t="e">
        <f t="shared" ref="X15:X20" ca="1" si="58">T15+КОРЕНЬ(V15)/КОРЕНЬ(B15)*$B$1</f>
        <v>#NAME?</v>
      </c>
      <c r="Y15" s="2">
        <f t="shared" si="12"/>
        <v>0.99846153846153851</v>
      </c>
      <c r="Z15" s="2" t="e">
        <f t="shared" ref="Z15:Z20" ca="1" si="59">Y15-КОРЕНЬ(V15)/КОРЕНЬ(B15)*$B$1</f>
        <v>#NAME?</v>
      </c>
      <c r="AA15" s="2" t="e">
        <f t="shared" ref="AA15:AA20" ca="1" si="60">Y15+КОРЕНЬ(V15)/КОРЕНЬ(B15)*$B$1</f>
        <v>#NAME?</v>
      </c>
      <c r="AB15" s="2">
        <v>650</v>
      </c>
      <c r="AC15" s="2">
        <v>422500</v>
      </c>
      <c r="AD15" s="2">
        <f t="shared" si="30"/>
        <v>1.1979902428541827</v>
      </c>
      <c r="AE15" s="2">
        <v>7797</v>
      </c>
      <c r="AF15" s="2">
        <v>7797</v>
      </c>
      <c r="AG15" s="2">
        <v>4300.28</v>
      </c>
      <c r="AH15" s="2">
        <v>18755240.239999998</v>
      </c>
      <c r="AI15" s="2">
        <v>64900</v>
      </c>
      <c r="AJ15" s="2">
        <v>4115.92</v>
      </c>
      <c r="AK15" s="2">
        <v>17203188.170000002</v>
      </c>
      <c r="AL15" s="2"/>
      <c r="AM15" s="2"/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1.07</v>
      </c>
      <c r="BA15" s="2">
        <v>1.22</v>
      </c>
      <c r="BB15" s="2">
        <v>139.20833333333334</v>
      </c>
      <c r="BC15" s="2">
        <v>39432.375</v>
      </c>
      <c r="BD15" s="2"/>
      <c r="BE15" s="2"/>
      <c r="BF15" s="2"/>
      <c r="BG15" s="2"/>
      <c r="BH15" s="2">
        <v>1.155</v>
      </c>
      <c r="BI15" s="2">
        <v>1.4850000000000001</v>
      </c>
      <c r="BJ15" s="2">
        <v>1.37</v>
      </c>
      <c r="BK15" s="2">
        <v>2.4700000000000002</v>
      </c>
      <c r="BL15" s="2">
        <v>1.625</v>
      </c>
      <c r="BM15" s="1">
        <v>3.4449999999999998</v>
      </c>
      <c r="BN15" s="1">
        <v>1.9650000000000001</v>
      </c>
      <c r="BO15" s="1">
        <v>5.3949999999999996</v>
      </c>
      <c r="BP15" s="1">
        <v>3.5</v>
      </c>
      <c r="BQ15" s="1">
        <v>20.13</v>
      </c>
      <c r="BR15" s="1">
        <v>11.92</v>
      </c>
      <c r="BS15" s="1">
        <v>275.72000000000003</v>
      </c>
      <c r="BT15" s="1">
        <v>35.18</v>
      </c>
      <c r="BU15" s="1">
        <v>2476.02</v>
      </c>
      <c r="BV15" s="1">
        <v>13867.541666666666</v>
      </c>
      <c r="BW15" s="1">
        <v>392714436.875</v>
      </c>
      <c r="BX15" s="1">
        <f t="shared" si="15"/>
        <v>1.5337749999999994</v>
      </c>
      <c r="BY15" s="1" t="e">
        <f t="shared" ref="BY15:BY20" ca="1" si="61">BN15-КОРЕНЬ(BP15)/КОРЕНЬ(B15)*$B$1</f>
        <v>#NAME?</v>
      </c>
      <c r="BZ15" s="1" t="e">
        <f t="shared" ref="BZ15:BZ20" ca="1" si="62">BN15+КОРЕНЬ(BP15)/КОРЕНЬ(B15)*$B$1</f>
        <v>#NAME?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0.12</v>
      </c>
      <c r="CL15" s="1">
        <v>-29441.500062399995</v>
      </c>
      <c r="CM15" s="1">
        <v>-15225.126540799993</v>
      </c>
      <c r="CN15" s="1">
        <v>-7262.4003843200007</v>
      </c>
      <c r="CO15" s="1">
        <v>-3934.9725385599991</v>
      </c>
      <c r="CP15" s="1">
        <v>-1048.6558350399998</v>
      </c>
      <c r="CQ15" s="1">
        <v>-99.796058240000008</v>
      </c>
      <c r="CR15" s="1">
        <v>-12.695568639999994</v>
      </c>
      <c r="CS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G15" s="1">
        <v>1</v>
      </c>
      <c r="DH15" s="1">
        <v>1</v>
      </c>
      <c r="DI15" s="1">
        <v>1.0049999999999999</v>
      </c>
      <c r="DJ15" s="1">
        <v>1.0149999999999999</v>
      </c>
      <c r="DK15" s="1">
        <v>1.425</v>
      </c>
      <c r="DL15" s="1">
        <v>2.5550000000000002</v>
      </c>
      <c r="DM15" s="1">
        <v>2.875</v>
      </c>
      <c r="DN15" s="1">
        <v>13.734999999999999</v>
      </c>
      <c r="DO15" s="1">
        <v>11.78</v>
      </c>
      <c r="DP15" s="1">
        <v>282.89999999999998</v>
      </c>
      <c r="DQ15" s="1">
        <v>79.045000000000002</v>
      </c>
      <c r="DR15" s="1">
        <v>9745.875</v>
      </c>
      <c r="DS15" s="1">
        <v>211.01005025125627</v>
      </c>
      <c r="DT15" s="1">
        <v>56576.39698492462</v>
      </c>
      <c r="DU15" s="1">
        <v>204.85714285714286</v>
      </c>
      <c r="DV15" s="1">
        <v>84843.428571428565</v>
      </c>
      <c r="EA15" s="1">
        <v>1.425</v>
      </c>
      <c r="EB15" s="1">
        <v>2.585</v>
      </c>
      <c r="EC15" s="1">
        <v>18.739999999999998</v>
      </c>
      <c r="ED15" s="1">
        <v>710.42</v>
      </c>
      <c r="EE15" s="1">
        <v>81.775000000000006</v>
      </c>
      <c r="EF15" s="1">
        <v>12750.465</v>
      </c>
      <c r="EG15" s="1">
        <v>232.39500000000001</v>
      </c>
      <c r="EH15" s="1">
        <v>109395.465</v>
      </c>
      <c r="EI15" s="1">
        <v>1126.5650000000001</v>
      </c>
      <c r="EJ15" s="1">
        <v>2705806.0750000002</v>
      </c>
      <c r="EK15" s="1">
        <v>7855.07</v>
      </c>
      <c r="EL15" s="1">
        <v>96622683.890000001</v>
      </c>
      <c r="EM15" s="1">
        <v>21052.798994974873</v>
      </c>
      <c r="EN15" s="1">
        <v>563715012.64824116</v>
      </c>
      <c r="EO15" s="1">
        <v>20437.428571428572</v>
      </c>
      <c r="EP15" s="1">
        <v>846006405.14285719</v>
      </c>
      <c r="EQ15" s="1">
        <f t="shared" si="18"/>
        <v>1.5337749999999994</v>
      </c>
      <c r="ER15" s="1" t="e">
        <f t="shared" ref="ER15:ER20" ca="1" si="63">BN15-КОРЕНЬ(BP15)/КОРЕНЬ(B15)*$B$1</f>
        <v>#NAME?</v>
      </c>
      <c r="ES15" s="1" t="e">
        <f t="shared" ref="ES15:ES20" ca="1" si="64">BN15+КОРЕНЬ(BP15)/КОРЕНЬ(B15)*$B$1</f>
        <v>#NAME?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1</v>
      </c>
      <c r="FB15" s="1">
        <v>0.995</v>
      </c>
      <c r="FC15" s="1">
        <v>3.5000000000000003E-2</v>
      </c>
      <c r="FE15" s="1">
        <v>-9.2935428010136167</v>
      </c>
      <c r="FF15" s="1">
        <v>56.911947482553281</v>
      </c>
      <c r="FG15" s="1">
        <v>88.450371526454532</v>
      </c>
      <c r="FH15" s="1">
        <v>98.789820429029717</v>
      </c>
      <c r="FI15" s="1">
        <v>105.1779378906229</v>
      </c>
      <c r="FJ15" s="1">
        <v>106.61337634743886</v>
      </c>
      <c r="FK15" s="1">
        <v>106.74984266410313</v>
      </c>
      <c r="FL15" s="1">
        <v>106.75752528361599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Z15" s="1">
        <v>1</v>
      </c>
      <c r="GA15" s="1">
        <v>1</v>
      </c>
      <c r="GB15" s="1">
        <v>1</v>
      </c>
      <c r="GC15" s="1">
        <v>1</v>
      </c>
      <c r="GD15" s="1">
        <v>1.1499999999999999</v>
      </c>
      <c r="GE15" s="1">
        <v>1.5</v>
      </c>
      <c r="GF15" s="1">
        <v>2.21</v>
      </c>
      <c r="GG15" s="1">
        <v>7.26</v>
      </c>
      <c r="GH15" s="1">
        <v>41.555</v>
      </c>
      <c r="GI15" s="1">
        <v>7643.085</v>
      </c>
      <c r="GJ15" s="1">
        <v>186.35460992907801</v>
      </c>
      <c r="GK15" s="1">
        <v>73186.042553191495</v>
      </c>
      <c r="GL15" s="1">
        <v>226.63013698630138</v>
      </c>
      <c r="GM15" s="1">
        <v>94372.931506849316</v>
      </c>
      <c r="GN15" s="1">
        <v>226.63013698630138</v>
      </c>
      <c r="GO15" s="1">
        <v>94372.931506849316</v>
      </c>
      <c r="GT15" s="1">
        <v>1.585</v>
      </c>
      <c r="GU15" s="1">
        <v>3.4350000000000001</v>
      </c>
      <c r="GV15" s="1">
        <v>4.8949999999999996</v>
      </c>
      <c r="GW15" s="1">
        <v>37.835000000000001</v>
      </c>
      <c r="GX15" s="1">
        <v>44.875</v>
      </c>
      <c r="GY15" s="1">
        <v>4514.2349999999997</v>
      </c>
      <c r="GZ15" s="1">
        <v>166.79499999999999</v>
      </c>
      <c r="HA15" s="1">
        <v>52782.785000000003</v>
      </c>
      <c r="HB15" s="1">
        <v>4103.7150000000001</v>
      </c>
      <c r="HC15" s="1">
        <v>75972147.855000004</v>
      </c>
      <c r="HD15" s="1">
        <v>18584.241134751774</v>
      </c>
      <c r="HE15" s="1">
        <v>729884124.95035458</v>
      </c>
      <c r="HF15" s="1">
        <v>22612.178082191782</v>
      </c>
      <c r="HG15" s="1">
        <v>941374339.21917808</v>
      </c>
      <c r="HH15" s="1">
        <v>22612.178082191782</v>
      </c>
      <c r="HI15" s="1">
        <v>941374339.21917808</v>
      </c>
      <c r="HJ15" s="1">
        <f t="shared" si="21"/>
        <v>1.5337749999999994</v>
      </c>
      <c r="HK15" s="1" t="e">
        <f t="shared" ref="HK15:HK20" ca="1" si="65">BN15-КОРЕНЬ(BP15)/КОРЕНЬ(B15)*$B$1</f>
        <v>#NAME?</v>
      </c>
      <c r="HL15" s="1" t="e">
        <f t="shared" ref="HL15:HL20" ca="1" si="66">BN15+КОРЕНЬ(BP15)/КОРЕНЬ(B15)*$B$1</f>
        <v>#NAME?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0.70499999999999996</v>
      </c>
      <c r="HU15" s="1">
        <v>0.36499999999999999</v>
      </c>
      <c r="HV15" s="1">
        <v>0.36499999999999999</v>
      </c>
      <c r="HX15" s="1">
        <v>-39.829019562688643</v>
      </c>
      <c r="HY15" s="1">
        <v>-21.075962377684434</v>
      </c>
      <c r="HZ15" s="1">
        <v>-8.6278679057445995</v>
      </c>
      <c r="IA15" s="1">
        <v>-4.1950420331900942</v>
      </c>
      <c r="IB15" s="1">
        <v>-0.78451543375016186</v>
      </c>
      <c r="IC15" s="1">
        <v>-5.2835324570147911E-2</v>
      </c>
      <c r="ID15" s="1">
        <v>0</v>
      </c>
      <c r="IE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S15" s="1">
        <v>1</v>
      </c>
      <c r="IT15" s="1">
        <v>1</v>
      </c>
      <c r="IU15" s="1">
        <v>1.2</v>
      </c>
      <c r="IV15" s="1">
        <v>1.66</v>
      </c>
      <c r="IW15" s="1">
        <v>9.91</v>
      </c>
      <c r="IX15" s="1">
        <v>233.41</v>
      </c>
      <c r="IY15" s="1">
        <v>28.754999999999999</v>
      </c>
      <c r="IZ15" s="1">
        <v>3155.1350000000002</v>
      </c>
      <c r="JA15" s="1">
        <v>139.55113636363637</v>
      </c>
      <c r="JB15" s="1">
        <v>49809.539772727272</v>
      </c>
      <c r="JC15" s="1">
        <v>226.63013698630138</v>
      </c>
      <c r="JD15" s="1">
        <v>94372.931506849316</v>
      </c>
      <c r="JE15" s="1">
        <v>226.63013698630138</v>
      </c>
      <c r="JF15" s="1">
        <v>94372.931506849316</v>
      </c>
      <c r="JG15" s="1">
        <v>226.63013698630138</v>
      </c>
      <c r="JH15" s="1">
        <v>94372.931506849316</v>
      </c>
      <c r="JM15" s="1">
        <v>6.7649999999999997</v>
      </c>
      <c r="JN15" s="1">
        <v>78.394999999999996</v>
      </c>
      <c r="JO15" s="1">
        <v>55.1</v>
      </c>
      <c r="JP15" s="1">
        <v>5955.5</v>
      </c>
      <c r="JQ15" s="1">
        <v>938.245</v>
      </c>
      <c r="JR15" s="1">
        <v>2236577.3149999999</v>
      </c>
      <c r="JS15" s="1">
        <v>2825.0450000000001</v>
      </c>
      <c r="JT15" s="1">
        <v>31241918.504999999</v>
      </c>
      <c r="JU15" s="1">
        <v>13902.482954545454</v>
      </c>
      <c r="JV15" s="1">
        <v>496459939.1875</v>
      </c>
      <c r="JW15" s="1">
        <v>22612.178082191782</v>
      </c>
      <c r="JX15" s="1">
        <v>941374339.21917808</v>
      </c>
      <c r="JY15" s="1">
        <v>22612.178082191782</v>
      </c>
      <c r="JZ15" s="1">
        <v>941374339.21917808</v>
      </c>
      <c r="KA15" s="1">
        <v>22612.178082191782</v>
      </c>
      <c r="KB15" s="1">
        <v>941374339.21917808</v>
      </c>
      <c r="KC15" s="1">
        <f t="shared" si="24"/>
        <v>1.5337749999999994</v>
      </c>
      <c r="KD15" s="1" t="e">
        <f t="shared" ref="KD15:KD20" ca="1" si="67">BN15-КОРЕНЬ(BP15)/КОРЕНЬ(B15)*$B$1</f>
        <v>#NAME?</v>
      </c>
      <c r="KE15" s="1" t="e">
        <f t="shared" ref="KE15:KE20" ca="1" si="68">BN15+КОРЕНЬ(BP15)/КОРЕНЬ(B15)*$B$1</f>
        <v>#NAME?</v>
      </c>
      <c r="KH15" s="1">
        <v>1</v>
      </c>
      <c r="KI15" s="1">
        <v>1</v>
      </c>
      <c r="KJ15" s="1">
        <v>1</v>
      </c>
      <c r="KK15" s="1">
        <v>1</v>
      </c>
      <c r="KL15" s="1">
        <v>0.88</v>
      </c>
      <c r="KM15" s="1">
        <v>0.36499999999999999</v>
      </c>
      <c r="KN15" s="1">
        <v>0.36499999999999999</v>
      </c>
      <c r="KO15" s="1">
        <v>0.36499999999999999</v>
      </c>
      <c r="KQ15" s="1">
        <v>13.754875380088558</v>
      </c>
      <c r="KR15" s="1">
        <v>16.779478451443293</v>
      </c>
      <c r="KS15" s="1">
        <v>18.963599909150229</v>
      </c>
      <c r="KT15" s="1">
        <v>19.522278944802004</v>
      </c>
      <c r="KU15" s="1">
        <v>19.907298910507556</v>
      </c>
      <c r="KV15" s="1">
        <v>20</v>
      </c>
      <c r="KW15" s="1">
        <v>20</v>
      </c>
      <c r="KX15" s="1">
        <v>20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L15" s="1">
        <v>1.8</v>
      </c>
      <c r="LM15" s="1">
        <v>5.15</v>
      </c>
      <c r="LN15" s="1">
        <v>28.184999999999999</v>
      </c>
      <c r="LO15" s="1">
        <v>2200.0050000000001</v>
      </c>
      <c r="LP15" s="1">
        <v>217.09933774834437</v>
      </c>
      <c r="LQ15" s="1">
        <v>82927.629139072844</v>
      </c>
      <c r="LR15" s="1">
        <v>240.89147286821705</v>
      </c>
      <c r="LS15" s="1">
        <v>95324.178294573649</v>
      </c>
      <c r="LT15" s="1">
        <v>261.83529411764704</v>
      </c>
      <c r="LU15" s="1">
        <v>107054.09411764707</v>
      </c>
      <c r="LV15" s="1">
        <v>261.83529411764704</v>
      </c>
      <c r="LW15" s="1">
        <v>107054.09411764707</v>
      </c>
      <c r="LX15" s="1">
        <v>261.83529411764704</v>
      </c>
      <c r="LY15" s="1">
        <v>107054.09411764707</v>
      </c>
      <c r="LZ15" s="1">
        <v>261.83529411764704</v>
      </c>
      <c r="MA15" s="1">
        <v>107054.09411764707</v>
      </c>
      <c r="MF15" s="1">
        <v>124.185</v>
      </c>
      <c r="MG15" s="1">
        <v>35027.474999999999</v>
      </c>
      <c r="MH15" s="1">
        <v>2768.0549999999998</v>
      </c>
      <c r="MI15" s="1">
        <v>21723752.835000001</v>
      </c>
      <c r="MJ15" s="1">
        <v>21658.536423841058</v>
      </c>
      <c r="MK15" s="1">
        <v>827231550.69536424</v>
      </c>
      <c r="ML15" s="1">
        <v>24038.294573643412</v>
      </c>
      <c r="MM15" s="1">
        <v>950849766.60465121</v>
      </c>
      <c r="MN15" s="1">
        <v>26132.305882352943</v>
      </c>
      <c r="MO15" s="1">
        <v>1067932309.082353</v>
      </c>
      <c r="MP15" s="1">
        <v>26132.305882352943</v>
      </c>
      <c r="MQ15" s="1">
        <v>1067932309.082353</v>
      </c>
      <c r="MR15" s="1">
        <v>26132.305882352943</v>
      </c>
      <c r="MS15" s="1">
        <v>1067932309.082353</v>
      </c>
      <c r="MT15" s="1">
        <v>26132.305882352943</v>
      </c>
      <c r="MU15" s="1">
        <v>1067932309.082353</v>
      </c>
      <c r="MV15" s="1">
        <f t="shared" si="27"/>
        <v>1.5337749999999994</v>
      </c>
      <c r="MW15" s="1" t="e">
        <f t="shared" ref="MW15:MW20" ca="1" si="69">BN15-КОРЕНЬ(BP15)/КОРЕНЬ(B15)*$B$1</f>
        <v>#NAME?</v>
      </c>
      <c r="MX15" s="1" t="e">
        <f t="shared" ref="MX15:MX20" ca="1" si="70">BN15+КОРЕНЬ(BP15)/КОРЕНЬ(B15)*$B$1</f>
        <v>#NAME?</v>
      </c>
      <c r="NA15" s="1">
        <v>1</v>
      </c>
      <c r="NB15" s="1">
        <v>1</v>
      </c>
      <c r="NC15" s="1">
        <v>0.755</v>
      </c>
      <c r="ND15" s="1">
        <v>0.64500000000000002</v>
      </c>
      <c r="NE15" s="1">
        <v>0.42499999999999999</v>
      </c>
      <c r="NF15" s="1">
        <v>0.42499999999999999</v>
      </c>
      <c r="NG15" s="1">
        <v>0.42499999999999999</v>
      </c>
      <c r="NH15" s="1">
        <v>0.42499999999999999</v>
      </c>
      <c r="NJ15" s="1">
        <v>0.55333302279445018</v>
      </c>
      <c r="NK15" s="1">
        <v>0.82270183426397803</v>
      </c>
      <c r="NL15" s="1">
        <v>0.96616611381308048</v>
      </c>
      <c r="NM15" s="1">
        <v>0.98424172967600143</v>
      </c>
      <c r="NN15" s="1">
        <v>1</v>
      </c>
      <c r="NO15" s="1">
        <v>1</v>
      </c>
      <c r="NP15" s="1">
        <v>1</v>
      </c>
      <c r="NQ15" s="1">
        <v>1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</row>
    <row r="16" spans="1:390" s="1" customFormat="1" x14ac:dyDescent="0.25">
      <c r="A16" s="1">
        <v>700</v>
      </c>
      <c r="B16" s="1">
        <v>200</v>
      </c>
      <c r="C16" s="1">
        <v>100</v>
      </c>
      <c r="D16" s="1" t="s">
        <v>360</v>
      </c>
      <c r="E16" s="1">
        <v>39.154053130000015</v>
      </c>
      <c r="F16" s="1">
        <v>1577.7580178570061</v>
      </c>
      <c r="G16" s="1">
        <f t="shared" si="0"/>
        <v>44.718141350142105</v>
      </c>
      <c r="H16" s="1" t="e">
        <f t="shared" ca="1" si="51"/>
        <v>#NAME?</v>
      </c>
      <c r="I16" s="1" t="e">
        <f t="shared" ca="1" si="52"/>
        <v>#NAME?</v>
      </c>
      <c r="J16" s="1">
        <f t="shared" si="3"/>
        <v>5.5934361614285734E-4</v>
      </c>
      <c r="K16" s="1" t="e">
        <f t="shared" ca="1" si="53"/>
        <v>#NAME?</v>
      </c>
      <c r="L16" s="1" t="e">
        <f t="shared" ca="1" si="54"/>
        <v>#NAME?</v>
      </c>
      <c r="M16" s="1">
        <v>0</v>
      </c>
      <c r="N16" s="1">
        <v>8593.9599999999991</v>
      </c>
      <c r="O16" s="1">
        <v>10298.305</v>
      </c>
      <c r="P16" s="1">
        <v>108747789.375</v>
      </c>
      <c r="Q16" s="1">
        <f t="shared" si="6"/>
        <v>2692703.5019749999</v>
      </c>
      <c r="R16" s="1" t="e">
        <f t="shared" ca="1" si="55"/>
        <v>#NAME?</v>
      </c>
      <c r="S16" s="1" t="e">
        <f t="shared" ca="1" si="56"/>
        <v>#NAME?</v>
      </c>
      <c r="T16" s="1">
        <v>69900</v>
      </c>
      <c r="U16" s="2">
        <v>4886010000</v>
      </c>
      <c r="V16" s="2">
        <f t="shared" si="9"/>
        <v>0</v>
      </c>
      <c r="W16" s="2" t="e">
        <f t="shared" ca="1" si="57"/>
        <v>#NAME?</v>
      </c>
      <c r="X16" s="2" t="e">
        <f t="shared" ca="1" si="58"/>
        <v>#NAME?</v>
      </c>
      <c r="Y16" s="2">
        <f t="shared" si="12"/>
        <v>0.99857142857142855</v>
      </c>
      <c r="Z16" s="2" t="e">
        <f t="shared" ca="1" si="59"/>
        <v>#NAME?</v>
      </c>
      <c r="AA16" s="2" t="e">
        <f t="shared" ca="1" si="60"/>
        <v>#NAME?</v>
      </c>
      <c r="AB16" s="2">
        <v>700</v>
      </c>
      <c r="AC16" s="2">
        <v>490000</v>
      </c>
      <c r="AD16" s="2">
        <f t="shared" si="30"/>
        <v>1.1983189356245552</v>
      </c>
      <c r="AE16" s="2">
        <v>7797</v>
      </c>
      <c r="AF16" s="2">
        <v>7797</v>
      </c>
      <c r="AG16" s="2">
        <v>4370.5450000000001</v>
      </c>
      <c r="AH16" s="2">
        <v>19708162.204999998</v>
      </c>
      <c r="AI16" s="2">
        <v>69900</v>
      </c>
      <c r="AJ16" s="2">
        <v>4184.2449999999999</v>
      </c>
      <c r="AK16" s="2">
        <v>18105221.425000001</v>
      </c>
      <c r="AL16" s="2"/>
      <c r="AM16" s="2"/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1.07</v>
      </c>
      <c r="BA16" s="2">
        <v>1.22</v>
      </c>
      <c r="BB16" s="2">
        <v>234.39130434782609</v>
      </c>
      <c r="BC16" s="2">
        <v>94985.173913043473</v>
      </c>
      <c r="BD16" s="2"/>
      <c r="BE16" s="2"/>
      <c r="BF16" s="2"/>
      <c r="BG16" s="2"/>
      <c r="BH16" s="2">
        <v>1.1299999999999999</v>
      </c>
      <c r="BI16" s="2">
        <v>1.49</v>
      </c>
      <c r="BJ16" s="2">
        <v>1.42</v>
      </c>
      <c r="BK16" s="2">
        <v>2.5299999999999998</v>
      </c>
      <c r="BL16" s="2">
        <v>1.86</v>
      </c>
      <c r="BM16" s="1">
        <v>4.87</v>
      </c>
      <c r="BN16" s="1">
        <v>2.2349999999999999</v>
      </c>
      <c r="BO16" s="1">
        <v>7.5049999999999999</v>
      </c>
      <c r="BP16" s="1">
        <v>3.4049999999999998</v>
      </c>
      <c r="BQ16" s="1">
        <v>18.704999999999998</v>
      </c>
      <c r="BR16" s="1">
        <v>12.26</v>
      </c>
      <c r="BS16" s="1">
        <v>349.83</v>
      </c>
      <c r="BT16" s="1">
        <v>38.270000000000003</v>
      </c>
      <c r="BU16" s="1">
        <v>2922.6</v>
      </c>
      <c r="BV16" s="1">
        <v>23379.739130434784</v>
      </c>
      <c r="BW16" s="1">
        <v>947226141.73913038</v>
      </c>
      <c r="BX16" s="1">
        <f t="shared" si="15"/>
        <v>2.5097750000000003</v>
      </c>
      <c r="BY16" s="1" t="e">
        <f t="shared" ca="1" si="61"/>
        <v>#NAME?</v>
      </c>
      <c r="BZ16" s="1" t="e">
        <f t="shared" ca="1" si="62"/>
        <v>#NAME?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0.115</v>
      </c>
      <c r="CL16" s="1">
        <v>-40919.82733664001</v>
      </c>
      <c r="CM16" s="1">
        <v>-19818.402588159992</v>
      </c>
      <c r="CN16" s="1">
        <v>-6906.4720889599948</v>
      </c>
      <c r="CO16" s="1">
        <v>-3635.2640092799998</v>
      </c>
      <c r="CP16" s="1">
        <v>-1074.08140656</v>
      </c>
      <c r="CQ16" s="1">
        <v>-118.85367776</v>
      </c>
      <c r="CR16" s="1">
        <v>-11.912459199999994</v>
      </c>
      <c r="CS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G16" s="1">
        <v>1</v>
      </c>
      <c r="DH16" s="1">
        <v>1</v>
      </c>
      <c r="DI16" s="1">
        <v>1.01</v>
      </c>
      <c r="DJ16" s="1">
        <v>1.03</v>
      </c>
      <c r="DK16" s="1">
        <v>1.5649999999999999</v>
      </c>
      <c r="DL16" s="1">
        <v>3.105</v>
      </c>
      <c r="DM16" s="1">
        <v>2.7850000000000001</v>
      </c>
      <c r="DN16" s="1">
        <v>11.425000000000001</v>
      </c>
      <c r="DO16" s="1">
        <v>11.82</v>
      </c>
      <c r="DP16" s="1">
        <v>275.58999999999997</v>
      </c>
      <c r="DQ16" s="1">
        <v>77.334999999999994</v>
      </c>
      <c r="DR16" s="1">
        <v>10353.504999999999</v>
      </c>
      <c r="DS16" s="1">
        <v>217.77</v>
      </c>
      <c r="DT16" s="1">
        <v>61926.51</v>
      </c>
      <c r="DU16" s="1">
        <v>274</v>
      </c>
      <c r="DV16" s="1">
        <v>103854.36363636363</v>
      </c>
      <c r="EA16" s="1">
        <v>1.51</v>
      </c>
      <c r="EB16" s="1">
        <v>3.04</v>
      </c>
      <c r="EC16" s="1">
        <v>19.895</v>
      </c>
      <c r="ED16" s="1">
        <v>760.92499999999995</v>
      </c>
      <c r="EE16" s="1">
        <v>98.745000000000005</v>
      </c>
      <c r="EF16" s="1">
        <v>16962.564999999999</v>
      </c>
      <c r="EG16" s="1">
        <v>224.32499999999999</v>
      </c>
      <c r="EH16" s="1">
        <v>88424.744999999995</v>
      </c>
      <c r="EI16" s="1">
        <v>1130.55</v>
      </c>
      <c r="EJ16" s="1">
        <v>2639513.66</v>
      </c>
      <c r="EK16" s="1">
        <v>7685.98</v>
      </c>
      <c r="EL16" s="1">
        <v>102778964.33</v>
      </c>
      <c r="EM16" s="1">
        <v>21728.400000000001</v>
      </c>
      <c r="EN16" s="1">
        <v>617123851.80999994</v>
      </c>
      <c r="EO16" s="1">
        <v>27354</v>
      </c>
      <c r="EP16" s="1">
        <v>1036011605.6363636</v>
      </c>
      <c r="EQ16" s="1">
        <f t="shared" si="18"/>
        <v>2.5097750000000003</v>
      </c>
      <c r="ER16" s="1" t="e">
        <f t="shared" ca="1" si="63"/>
        <v>#NAME?</v>
      </c>
      <c r="ES16" s="1" t="e">
        <f t="shared" ca="1" si="64"/>
        <v>#NAME?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1</v>
      </c>
      <c r="FB16" s="1">
        <v>1</v>
      </c>
      <c r="FC16" s="1">
        <v>5.5E-2</v>
      </c>
      <c r="FE16" s="1">
        <v>-13.94118618517359</v>
      </c>
      <c r="FF16" s="1">
        <v>56.527349687032462</v>
      </c>
      <c r="FG16" s="1">
        <v>88.783490295847258</v>
      </c>
      <c r="FH16" s="1">
        <v>98.951302550817218</v>
      </c>
      <c r="FI16" s="1">
        <v>105.17082515009095</v>
      </c>
      <c r="FJ16" s="1">
        <v>106.61887105092461</v>
      </c>
      <c r="FK16" s="1">
        <v>106.74978091810422</v>
      </c>
      <c r="FL16" s="1">
        <v>106.75752528361599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Z16" s="1">
        <v>1</v>
      </c>
      <c r="GA16" s="1">
        <v>1</v>
      </c>
      <c r="GB16" s="1">
        <v>1</v>
      </c>
      <c r="GC16" s="1">
        <v>1</v>
      </c>
      <c r="GD16" s="1">
        <v>1.1200000000000001</v>
      </c>
      <c r="GE16" s="1">
        <v>1.37</v>
      </c>
      <c r="GF16" s="1">
        <v>2.1800000000000002</v>
      </c>
      <c r="GG16" s="1">
        <v>6.7</v>
      </c>
      <c r="GH16" s="1">
        <v>27.954999999999998</v>
      </c>
      <c r="GI16" s="1">
        <v>2642.9349999999999</v>
      </c>
      <c r="GJ16" s="1">
        <v>203.20779220779221</v>
      </c>
      <c r="GK16" s="1">
        <v>86939.623376623378</v>
      </c>
      <c r="GL16" s="1">
        <v>255.46250000000001</v>
      </c>
      <c r="GM16" s="1">
        <v>117620.33749999999</v>
      </c>
      <c r="GN16" s="1">
        <v>255.46250000000001</v>
      </c>
      <c r="GO16" s="1">
        <v>117620.33749999999</v>
      </c>
      <c r="GT16" s="1">
        <v>1.5149999999999999</v>
      </c>
      <c r="GU16" s="1">
        <v>3.0249999999999999</v>
      </c>
      <c r="GV16" s="1">
        <v>5.4850000000000003</v>
      </c>
      <c r="GW16" s="1">
        <v>55.884999999999998</v>
      </c>
      <c r="GX16" s="1">
        <v>45.064999999999998</v>
      </c>
      <c r="GY16" s="1">
        <v>3931.4349999999999</v>
      </c>
      <c r="GZ16" s="1">
        <v>163.10499999999999</v>
      </c>
      <c r="HA16" s="1">
        <v>45836.154999999999</v>
      </c>
      <c r="HB16" s="1">
        <v>2742.55</v>
      </c>
      <c r="HC16" s="1">
        <v>26118122.710000001</v>
      </c>
      <c r="HD16" s="1">
        <v>20267.629870129869</v>
      </c>
      <c r="HE16" s="1">
        <v>867192179.69480515</v>
      </c>
      <c r="HF16" s="1">
        <v>25494.35</v>
      </c>
      <c r="HG16" s="1">
        <v>1173438170.7750001</v>
      </c>
      <c r="HH16" s="1">
        <v>25494.35</v>
      </c>
      <c r="HI16" s="1">
        <v>1173438170.7750001</v>
      </c>
      <c r="HJ16" s="1">
        <f t="shared" si="21"/>
        <v>2.5097750000000003</v>
      </c>
      <c r="HK16" s="1" t="e">
        <f t="shared" ca="1" si="65"/>
        <v>#NAME?</v>
      </c>
      <c r="HL16" s="1" t="e">
        <f t="shared" ca="1" si="66"/>
        <v>#NAME?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0.77</v>
      </c>
      <c r="HU16" s="1">
        <v>0.4</v>
      </c>
      <c r="HV16" s="1">
        <v>0.4</v>
      </c>
      <c r="HX16" s="1">
        <v>-41.158744002826865</v>
      </c>
      <c r="HY16" s="1">
        <v>-22.529507824182797</v>
      </c>
      <c r="HZ16" s="1">
        <v>-8.4884039434588416</v>
      </c>
      <c r="IA16" s="1">
        <v>-4.1813122241876286</v>
      </c>
      <c r="IB16" s="1">
        <v>-0.79942459907905372</v>
      </c>
      <c r="IC16" s="1">
        <v>-5.4036127401287631E-2</v>
      </c>
      <c r="ID16" s="1">
        <v>0</v>
      </c>
      <c r="IE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S16" s="1">
        <v>1</v>
      </c>
      <c r="IT16" s="1">
        <v>1</v>
      </c>
      <c r="IU16" s="1">
        <v>1.2050000000000001</v>
      </c>
      <c r="IV16" s="1">
        <v>1.6850000000000001</v>
      </c>
      <c r="IW16" s="1">
        <v>8.9049999999999994</v>
      </c>
      <c r="IX16" s="1">
        <v>158.58500000000001</v>
      </c>
      <c r="IY16" s="1">
        <v>22.484999999999999</v>
      </c>
      <c r="IZ16" s="1">
        <v>1909.7950000000001</v>
      </c>
      <c r="JA16" s="1">
        <v>154.3957219251337</v>
      </c>
      <c r="JB16" s="1">
        <v>60450.224598930479</v>
      </c>
      <c r="JC16" s="1">
        <v>255.46250000000001</v>
      </c>
      <c r="JD16" s="1">
        <v>117620.33749999999</v>
      </c>
      <c r="JE16" s="1">
        <v>255.46250000000001</v>
      </c>
      <c r="JF16" s="1">
        <v>117620.33749999999</v>
      </c>
      <c r="JG16" s="1">
        <v>255.46250000000001</v>
      </c>
      <c r="JH16" s="1">
        <v>117620.33749999999</v>
      </c>
      <c r="JM16" s="1">
        <v>7.19</v>
      </c>
      <c r="JN16" s="1">
        <v>94.12</v>
      </c>
      <c r="JO16" s="1">
        <v>56.814999999999998</v>
      </c>
      <c r="JP16" s="1">
        <v>6493.5349999999999</v>
      </c>
      <c r="JQ16" s="1">
        <v>838.3</v>
      </c>
      <c r="JR16" s="1">
        <v>1487077.93</v>
      </c>
      <c r="JS16" s="1">
        <v>2200.4949999999999</v>
      </c>
      <c r="JT16" s="1">
        <v>18897781.515000001</v>
      </c>
      <c r="JU16" s="1">
        <v>15389.946524064171</v>
      </c>
      <c r="JV16" s="1">
        <v>602934284.18181813</v>
      </c>
      <c r="JW16" s="1">
        <v>25494.35</v>
      </c>
      <c r="JX16" s="1">
        <v>1173438170.7750001</v>
      </c>
      <c r="JY16" s="1">
        <v>25494.35</v>
      </c>
      <c r="JZ16" s="1">
        <v>1173438170.7750001</v>
      </c>
      <c r="KA16" s="1">
        <v>25494.35</v>
      </c>
      <c r="KB16" s="1">
        <v>1173438170.7750001</v>
      </c>
      <c r="KC16" s="1">
        <f t="shared" si="24"/>
        <v>2.5097750000000003</v>
      </c>
      <c r="KD16" s="1" t="e">
        <f t="shared" ca="1" si="67"/>
        <v>#NAME?</v>
      </c>
      <c r="KE16" s="1" t="e">
        <f t="shared" ca="1" si="68"/>
        <v>#NAME?</v>
      </c>
      <c r="KH16" s="1">
        <v>1</v>
      </c>
      <c r="KI16" s="1">
        <v>1</v>
      </c>
      <c r="KJ16" s="1">
        <v>1</v>
      </c>
      <c r="KK16" s="1">
        <v>1</v>
      </c>
      <c r="KL16" s="1">
        <v>0.93500000000000005</v>
      </c>
      <c r="KM16" s="1">
        <v>0.4</v>
      </c>
      <c r="KN16" s="1">
        <v>0.4</v>
      </c>
      <c r="KO16" s="1">
        <v>0.4</v>
      </c>
      <c r="KQ16" s="1">
        <v>13.521969114802223</v>
      </c>
      <c r="KR16" s="1">
        <v>16.770747262926118</v>
      </c>
      <c r="KS16" s="1">
        <v>18.974024681912056</v>
      </c>
      <c r="KT16" s="1">
        <v>19.555086951643069</v>
      </c>
      <c r="KU16" s="1">
        <v>19.913631382818242</v>
      </c>
      <c r="KV16" s="1">
        <v>20</v>
      </c>
      <c r="KW16" s="1">
        <v>20</v>
      </c>
      <c r="KX16" s="1">
        <v>20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L16" s="1">
        <v>1.64</v>
      </c>
      <c r="LM16" s="1">
        <v>3.99</v>
      </c>
      <c r="LN16" s="1">
        <v>26.29</v>
      </c>
      <c r="LO16" s="1">
        <v>1234.28</v>
      </c>
      <c r="LP16" s="1">
        <v>231.89361702127658</v>
      </c>
      <c r="LQ16" s="1">
        <v>97093.624113475176</v>
      </c>
      <c r="LR16" s="1">
        <v>250.81889763779529</v>
      </c>
      <c r="LS16" s="1">
        <v>108842.4094488189</v>
      </c>
      <c r="LT16" s="1">
        <v>274.31372549019608</v>
      </c>
      <c r="LU16" s="1">
        <v>122626.84313725489</v>
      </c>
      <c r="LV16" s="1">
        <v>274.31372549019608</v>
      </c>
      <c r="LW16" s="1">
        <v>122626.84313725489</v>
      </c>
      <c r="LX16" s="1">
        <v>274.31372549019608</v>
      </c>
      <c r="LY16" s="1">
        <v>122626.84313725489</v>
      </c>
      <c r="LZ16" s="1">
        <v>274.31372549019608</v>
      </c>
      <c r="MA16" s="1">
        <v>122626.84313725489</v>
      </c>
      <c r="MF16" s="1">
        <v>108.39</v>
      </c>
      <c r="MG16" s="1">
        <v>24859.3</v>
      </c>
      <c r="MH16" s="1">
        <v>2578.83</v>
      </c>
      <c r="MI16" s="1">
        <v>12076239.68</v>
      </c>
      <c r="MJ16" s="1">
        <v>23140.382978723403</v>
      </c>
      <c r="MK16" s="1">
        <v>968503890.48226953</v>
      </c>
      <c r="ML16" s="1">
        <v>25033.645669291338</v>
      </c>
      <c r="MM16" s="1">
        <v>1085823546.7795277</v>
      </c>
      <c r="MN16" s="1">
        <v>27380.794117647059</v>
      </c>
      <c r="MO16" s="1">
        <v>1223432883.0686274</v>
      </c>
      <c r="MP16" s="1">
        <v>27380.794117647059</v>
      </c>
      <c r="MQ16" s="1">
        <v>1223432883.0686274</v>
      </c>
      <c r="MR16" s="1">
        <v>27380.794117647059</v>
      </c>
      <c r="MS16" s="1">
        <v>1223432883.0686274</v>
      </c>
      <c r="MT16" s="1">
        <v>27380.794117647059</v>
      </c>
      <c r="MU16" s="1">
        <v>1223432883.0686274</v>
      </c>
      <c r="MV16" s="1">
        <f t="shared" si="27"/>
        <v>2.5097750000000003</v>
      </c>
      <c r="MW16" s="1" t="e">
        <f t="shared" ca="1" si="69"/>
        <v>#NAME?</v>
      </c>
      <c r="MX16" s="1" t="e">
        <f t="shared" ca="1" si="70"/>
        <v>#NAME?</v>
      </c>
      <c r="NA16" s="1">
        <v>1</v>
      </c>
      <c r="NB16" s="1">
        <v>1</v>
      </c>
      <c r="NC16" s="1">
        <v>0.70499999999999996</v>
      </c>
      <c r="ND16" s="1">
        <v>0.63500000000000001</v>
      </c>
      <c r="NE16" s="1">
        <v>0.51</v>
      </c>
      <c r="NF16" s="1">
        <v>0.51</v>
      </c>
      <c r="NG16" s="1">
        <v>0.51</v>
      </c>
      <c r="NH16" s="1">
        <v>0.51</v>
      </c>
      <c r="NJ16" s="1">
        <v>0.55498948560553329</v>
      </c>
      <c r="NK16" s="1">
        <v>0.82787145666564199</v>
      </c>
      <c r="NL16" s="1">
        <v>0.97388230016644761</v>
      </c>
      <c r="NM16" s="1">
        <v>0.98833429527729655</v>
      </c>
      <c r="NN16" s="1">
        <v>1</v>
      </c>
      <c r="NO16" s="1">
        <v>1</v>
      </c>
      <c r="NP16" s="1">
        <v>1</v>
      </c>
      <c r="NQ16" s="1">
        <v>1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</row>
    <row r="17" spans="1:390" s="1" customFormat="1" x14ac:dyDescent="0.25">
      <c r="A17" s="1">
        <v>750</v>
      </c>
      <c r="B17" s="1">
        <v>200</v>
      </c>
      <c r="C17" s="1">
        <v>100</v>
      </c>
      <c r="D17" s="1" t="s">
        <v>361</v>
      </c>
      <c r="E17" s="1">
        <v>39.917389029999995</v>
      </c>
      <c r="F17" s="1">
        <v>1651.2748143795889</v>
      </c>
      <c r="G17" s="1">
        <f t="shared" si="0"/>
        <v>57.876867407224836</v>
      </c>
      <c r="H17" s="1" t="e">
        <f t="shared" ca="1" si="51"/>
        <v>#NAME?</v>
      </c>
      <c r="I17" s="1" t="e">
        <f t="shared" ca="1" si="52"/>
        <v>#NAME?</v>
      </c>
      <c r="J17" s="1">
        <f t="shared" si="3"/>
        <v>5.3223185373333325E-4</v>
      </c>
      <c r="K17" s="1" t="e">
        <f t="shared" ca="1" si="53"/>
        <v>#NAME?</v>
      </c>
      <c r="L17" s="1" t="e">
        <f t="shared" ca="1" si="54"/>
        <v>#NAME?</v>
      </c>
      <c r="M17" s="1">
        <v>0</v>
      </c>
      <c r="N17" s="1">
        <v>9441.0650000000005</v>
      </c>
      <c r="O17" s="1">
        <v>11333.58</v>
      </c>
      <c r="P17" s="1">
        <v>132202666.93000001</v>
      </c>
      <c r="Q17" s="1">
        <f t="shared" si="6"/>
        <v>3752631.3136000037</v>
      </c>
      <c r="R17" s="1" t="e">
        <f t="shared" ca="1" si="55"/>
        <v>#NAME?</v>
      </c>
      <c r="S17" s="1" t="e">
        <f t="shared" ca="1" si="56"/>
        <v>#NAME?</v>
      </c>
      <c r="T17" s="1">
        <v>74900</v>
      </c>
      <c r="U17" s="2">
        <v>5610010000</v>
      </c>
      <c r="V17" s="2">
        <f t="shared" si="9"/>
        <v>0</v>
      </c>
      <c r="W17" s="2" t="e">
        <f t="shared" ca="1" si="57"/>
        <v>#NAME?</v>
      </c>
      <c r="X17" s="2" t="e">
        <f t="shared" ca="1" si="58"/>
        <v>#NAME?</v>
      </c>
      <c r="Y17" s="2">
        <f t="shared" si="12"/>
        <v>0.9986666666666667</v>
      </c>
      <c r="Z17" s="2" t="e">
        <f t="shared" ca="1" si="59"/>
        <v>#NAME?</v>
      </c>
      <c r="AA17" s="2" t="e">
        <f t="shared" ca="1" si="60"/>
        <v>#NAME?</v>
      </c>
      <c r="AB17" s="2">
        <v>750</v>
      </c>
      <c r="AC17" s="2">
        <v>562500</v>
      </c>
      <c r="AD17" s="2">
        <f t="shared" si="30"/>
        <v>1.2004556689314181</v>
      </c>
      <c r="AE17" s="2">
        <v>7797</v>
      </c>
      <c r="AF17" s="2">
        <v>7797</v>
      </c>
      <c r="AG17" s="2">
        <v>4471.3950000000004</v>
      </c>
      <c r="AH17" s="2">
        <v>20747612.164999999</v>
      </c>
      <c r="AI17" s="2">
        <v>74900</v>
      </c>
      <c r="AJ17" s="2">
        <v>4284.07</v>
      </c>
      <c r="AK17" s="2">
        <v>19097874.140000001</v>
      </c>
      <c r="AL17" s="2"/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1.02</v>
      </c>
      <c r="BA17" s="2">
        <v>1.06</v>
      </c>
      <c r="BB17" s="2">
        <v>238.22222222222223</v>
      </c>
      <c r="BC17" s="2">
        <v>106585.11111111111</v>
      </c>
      <c r="BD17" s="2"/>
      <c r="BE17" s="2"/>
      <c r="BF17" s="2"/>
      <c r="BG17" s="2"/>
      <c r="BH17" s="2">
        <v>1.17</v>
      </c>
      <c r="BI17" s="2">
        <v>1.54</v>
      </c>
      <c r="BJ17" s="2">
        <v>1.44</v>
      </c>
      <c r="BK17" s="2">
        <v>2.77</v>
      </c>
      <c r="BL17" s="2">
        <v>1.73</v>
      </c>
      <c r="BM17" s="1">
        <v>4.26</v>
      </c>
      <c r="BN17" s="1">
        <v>2.0699999999999998</v>
      </c>
      <c r="BO17" s="1">
        <v>6.58</v>
      </c>
      <c r="BP17" s="1">
        <v>3.3149999999999999</v>
      </c>
      <c r="BQ17" s="1">
        <v>19.004999999999999</v>
      </c>
      <c r="BR17" s="1">
        <v>10.68</v>
      </c>
      <c r="BS17" s="1">
        <v>246.3</v>
      </c>
      <c r="BT17" s="1">
        <v>32.225000000000001</v>
      </c>
      <c r="BU17" s="1">
        <v>1888.135</v>
      </c>
      <c r="BV17" s="1">
        <v>23772.666666666668</v>
      </c>
      <c r="BW17" s="1">
        <v>1063357097.5555556</v>
      </c>
      <c r="BX17" s="1">
        <f t="shared" si="15"/>
        <v>2.2951000000000006</v>
      </c>
      <c r="BY17" s="1" t="e">
        <f t="shared" ca="1" si="61"/>
        <v>#NAME?</v>
      </c>
      <c r="BZ17" s="1" t="e">
        <f t="shared" ca="1" si="62"/>
        <v>#NAME?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0.13500000000000001</v>
      </c>
      <c r="CL17" s="1">
        <v>-31729.849993599993</v>
      </c>
      <c r="CM17" s="1">
        <v>-15477.364263680001</v>
      </c>
      <c r="CN17" s="1">
        <v>-6865.0884518399989</v>
      </c>
      <c r="CO17" s="1">
        <v>-3829.9568214399992</v>
      </c>
      <c r="CP17" s="1">
        <v>-969.21918976000063</v>
      </c>
      <c r="CQ17" s="1">
        <v>-95.429119840000098</v>
      </c>
      <c r="CR17" s="1">
        <v>-12.542618079999997</v>
      </c>
      <c r="CS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G17" s="1">
        <v>1</v>
      </c>
      <c r="DH17" s="1">
        <v>1</v>
      </c>
      <c r="DI17" s="1">
        <v>1.0049999999999999</v>
      </c>
      <c r="DJ17" s="1">
        <v>1.0149999999999999</v>
      </c>
      <c r="DK17" s="1">
        <v>1.5049999999999999</v>
      </c>
      <c r="DL17" s="1">
        <v>2.9950000000000001</v>
      </c>
      <c r="DM17" s="1">
        <v>2.92</v>
      </c>
      <c r="DN17" s="1">
        <v>14.98</v>
      </c>
      <c r="DO17" s="1">
        <v>12.64</v>
      </c>
      <c r="DP17" s="1">
        <v>317.20999999999998</v>
      </c>
      <c r="DQ17" s="1">
        <v>77.569999999999993</v>
      </c>
      <c r="DR17" s="1">
        <v>9567.2000000000007</v>
      </c>
      <c r="DS17" s="1">
        <v>214.1105527638191</v>
      </c>
      <c r="DT17" s="1">
        <v>60936.633165829146</v>
      </c>
      <c r="DU17" s="1">
        <v>249.42857142857142</v>
      </c>
      <c r="DV17" s="1">
        <v>100065.52380952382</v>
      </c>
      <c r="EA17" s="1">
        <v>1.365</v>
      </c>
      <c r="EB17" s="1">
        <v>2.2850000000000001</v>
      </c>
      <c r="EC17" s="1">
        <v>20.524999999999999</v>
      </c>
      <c r="ED17" s="1">
        <v>786.29499999999996</v>
      </c>
      <c r="EE17" s="1">
        <v>94.114999999999995</v>
      </c>
      <c r="EF17" s="1">
        <v>16800.845000000001</v>
      </c>
      <c r="EG17" s="1">
        <v>239.595</v>
      </c>
      <c r="EH17" s="1">
        <v>121417.375</v>
      </c>
      <c r="EI17" s="1">
        <v>1217.6099999999999</v>
      </c>
      <c r="EJ17" s="1">
        <v>3057814.11</v>
      </c>
      <c r="EK17" s="1">
        <v>7707.26</v>
      </c>
      <c r="EL17" s="1">
        <v>94949567.129999995</v>
      </c>
      <c r="EM17" s="1">
        <v>21361.819095477385</v>
      </c>
      <c r="EN17" s="1">
        <v>607303441.33668339</v>
      </c>
      <c r="EO17" s="1">
        <v>24889.190476190477</v>
      </c>
      <c r="EP17" s="1">
        <v>997698618.52380955</v>
      </c>
      <c r="EQ17" s="1">
        <f t="shared" si="18"/>
        <v>2.2951000000000006</v>
      </c>
      <c r="ER17" s="1" t="e">
        <f t="shared" ca="1" si="63"/>
        <v>#NAME?</v>
      </c>
      <c r="ES17" s="1" t="e">
        <f t="shared" ca="1" si="64"/>
        <v>#NAME?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1</v>
      </c>
      <c r="FB17" s="1">
        <v>0.995</v>
      </c>
      <c r="FC17" s="1">
        <v>0.105</v>
      </c>
      <c r="FE17" s="1">
        <v>-9.9358171841807525</v>
      </c>
      <c r="FF17" s="1">
        <v>57.157432230041465</v>
      </c>
      <c r="FG17" s="1">
        <v>89.087606259797298</v>
      </c>
      <c r="FH17" s="1">
        <v>98.970968510309092</v>
      </c>
      <c r="FI17" s="1">
        <v>105.2259002200567</v>
      </c>
      <c r="FJ17" s="1">
        <v>106.62353171253258</v>
      </c>
      <c r="FK17" s="1">
        <v>106.75027315217213</v>
      </c>
      <c r="FL17" s="1">
        <v>106.75752528361595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Z17" s="1">
        <v>1</v>
      </c>
      <c r="GA17" s="1">
        <v>1</v>
      </c>
      <c r="GB17" s="1">
        <v>1</v>
      </c>
      <c r="GC17" s="1">
        <v>1</v>
      </c>
      <c r="GD17" s="1">
        <v>1.1299999999999999</v>
      </c>
      <c r="GE17" s="1">
        <v>1.55</v>
      </c>
      <c r="GF17" s="1">
        <v>2.06</v>
      </c>
      <c r="GG17" s="1">
        <v>6.85</v>
      </c>
      <c r="GH17" s="1">
        <v>34.435000000000002</v>
      </c>
      <c r="GI17" s="1">
        <v>5412.0950000000003</v>
      </c>
      <c r="GJ17" s="1">
        <v>199.28</v>
      </c>
      <c r="GK17" s="1">
        <v>89972.28</v>
      </c>
      <c r="GL17" s="1">
        <v>301.06593406593407</v>
      </c>
      <c r="GM17" s="1">
        <v>157947.06593406593</v>
      </c>
      <c r="GN17" s="1">
        <v>301.06593406593407</v>
      </c>
      <c r="GO17" s="1">
        <v>157947.06593406593</v>
      </c>
      <c r="GT17" s="1">
        <v>1.53</v>
      </c>
      <c r="GU17" s="1">
        <v>3</v>
      </c>
      <c r="GV17" s="1">
        <v>5.09</v>
      </c>
      <c r="GW17" s="1">
        <v>46.33</v>
      </c>
      <c r="GX17" s="1">
        <v>41.79</v>
      </c>
      <c r="GY17" s="1">
        <v>5018.21</v>
      </c>
      <c r="GZ17" s="1">
        <v>148.30000000000001</v>
      </c>
      <c r="HA17" s="1">
        <v>48150.92</v>
      </c>
      <c r="HB17" s="1">
        <v>3393.4549999999999</v>
      </c>
      <c r="HC17" s="1">
        <v>53784183.375</v>
      </c>
      <c r="HD17" s="1">
        <v>19882.106666666667</v>
      </c>
      <c r="HE17" s="1">
        <v>897927365.89333332</v>
      </c>
      <c r="HF17" s="1">
        <v>30055.527472527472</v>
      </c>
      <c r="HG17" s="1">
        <v>1576319286.6703296</v>
      </c>
      <c r="HH17" s="1">
        <v>30055.527472527472</v>
      </c>
      <c r="HI17" s="1">
        <v>1576319286.6703296</v>
      </c>
      <c r="HJ17" s="1">
        <f t="shared" si="21"/>
        <v>2.2951000000000006</v>
      </c>
      <c r="HK17" s="1" t="e">
        <f t="shared" ca="1" si="65"/>
        <v>#NAME?</v>
      </c>
      <c r="HL17" s="1" t="e">
        <f t="shared" ca="1" si="66"/>
        <v>#NAME?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0.75</v>
      </c>
      <c r="HU17" s="1">
        <v>0.45500000000000002</v>
      </c>
      <c r="HV17" s="1">
        <v>0.45500000000000002</v>
      </c>
      <c r="HX17" s="1">
        <v>-38.975463093074985</v>
      </c>
      <c r="HY17" s="1">
        <v>-21.35582504688718</v>
      </c>
      <c r="HZ17" s="1">
        <v>-8.5637200167300982</v>
      </c>
      <c r="IA17" s="1">
        <v>-4.3897389779250879</v>
      </c>
      <c r="IB17" s="1">
        <v>-0.82705515571833788</v>
      </c>
      <c r="IC17" s="1">
        <v>-5.0721911587341989E-2</v>
      </c>
      <c r="ID17" s="1">
        <v>0</v>
      </c>
      <c r="IE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S17" s="1">
        <v>1</v>
      </c>
      <c r="IT17" s="1">
        <v>1</v>
      </c>
      <c r="IU17" s="1">
        <v>1.18</v>
      </c>
      <c r="IV17" s="1">
        <v>1.63</v>
      </c>
      <c r="IW17" s="1">
        <v>8.32</v>
      </c>
      <c r="IX17" s="1">
        <v>224.9</v>
      </c>
      <c r="IY17" s="1">
        <v>27.83</v>
      </c>
      <c r="IZ17" s="1">
        <v>4146.28</v>
      </c>
      <c r="JA17" s="1">
        <v>184.77127659574469</v>
      </c>
      <c r="JB17" s="1">
        <v>82258.335106382976</v>
      </c>
      <c r="JC17" s="1">
        <v>301.06593406593407</v>
      </c>
      <c r="JD17" s="1">
        <v>157947.06593406593</v>
      </c>
      <c r="JE17" s="1">
        <v>301.06593406593407</v>
      </c>
      <c r="JF17" s="1">
        <v>157947.06593406593</v>
      </c>
      <c r="JG17" s="1">
        <v>301.06593406593407</v>
      </c>
      <c r="JH17" s="1">
        <v>157947.06593406593</v>
      </c>
      <c r="JM17" s="1">
        <v>6.79</v>
      </c>
      <c r="JN17" s="1">
        <v>83.09</v>
      </c>
      <c r="JO17" s="1">
        <v>50.475000000000001</v>
      </c>
      <c r="JP17" s="1">
        <v>5492.7250000000004</v>
      </c>
      <c r="JQ17" s="1">
        <v>784.30499999999995</v>
      </c>
      <c r="JR17" s="1">
        <v>2174620.1949999998</v>
      </c>
      <c r="JS17" s="1">
        <v>2734.64</v>
      </c>
      <c r="JT17" s="1">
        <v>41194321.020000003</v>
      </c>
      <c r="JU17" s="1">
        <v>18430.33510638298</v>
      </c>
      <c r="JV17" s="1">
        <v>820976954.25</v>
      </c>
      <c r="JW17" s="1">
        <v>30055.527472527472</v>
      </c>
      <c r="JX17" s="1">
        <v>1576319286.6703296</v>
      </c>
      <c r="JY17" s="1">
        <v>30055.527472527472</v>
      </c>
      <c r="JZ17" s="1">
        <v>1576319286.6703296</v>
      </c>
      <c r="KA17" s="1">
        <v>30055.527472527472</v>
      </c>
      <c r="KB17" s="1">
        <v>1576319286.6703296</v>
      </c>
      <c r="KC17" s="1">
        <f t="shared" si="24"/>
        <v>2.2951000000000006</v>
      </c>
      <c r="KD17" s="1" t="e">
        <f t="shared" ca="1" si="67"/>
        <v>#NAME?</v>
      </c>
      <c r="KE17" s="1" t="e">
        <f t="shared" ca="1" si="68"/>
        <v>#NAME?</v>
      </c>
      <c r="KH17" s="1">
        <v>1</v>
      </c>
      <c r="KI17" s="1">
        <v>1</v>
      </c>
      <c r="KJ17" s="1">
        <v>1</v>
      </c>
      <c r="KK17" s="1">
        <v>1</v>
      </c>
      <c r="KL17" s="1">
        <v>0.94</v>
      </c>
      <c r="KM17" s="1">
        <v>0.45500000000000002</v>
      </c>
      <c r="KN17" s="1">
        <v>0.45500000000000002</v>
      </c>
      <c r="KO17" s="1">
        <v>0.45500000000000002</v>
      </c>
      <c r="KQ17" s="1">
        <v>13.679276599221625</v>
      </c>
      <c r="KR17" s="1">
        <v>16.706379222629291</v>
      </c>
      <c r="KS17" s="1">
        <v>18.989263642448712</v>
      </c>
      <c r="KT17" s="1">
        <v>19.512302982522648</v>
      </c>
      <c r="KU17" s="1">
        <v>19.911617688044153</v>
      </c>
      <c r="KV17" s="1">
        <v>20</v>
      </c>
      <c r="KW17" s="1">
        <v>20</v>
      </c>
      <c r="KX17" s="1">
        <v>20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L17" s="1">
        <v>1.78</v>
      </c>
      <c r="LM17" s="1">
        <v>5.0599999999999996</v>
      </c>
      <c r="LN17" s="1">
        <v>23.38</v>
      </c>
      <c r="LO17" s="1">
        <v>1592.51</v>
      </c>
      <c r="LP17" s="1">
        <v>226.34838709677419</v>
      </c>
      <c r="LQ17" s="1">
        <v>103183.26451612903</v>
      </c>
      <c r="LR17" s="1">
        <v>275.04580152671758</v>
      </c>
      <c r="LS17" s="1">
        <v>139039.18320610686</v>
      </c>
      <c r="LT17" s="1">
        <v>288.13253012048193</v>
      </c>
      <c r="LU17" s="1">
        <v>138385.2891566265</v>
      </c>
      <c r="LV17" s="1">
        <v>288.13253012048193</v>
      </c>
      <c r="LW17" s="1">
        <v>138385.2891566265</v>
      </c>
      <c r="LX17" s="1">
        <v>288.13253012048193</v>
      </c>
      <c r="LY17" s="1">
        <v>138385.2891566265</v>
      </c>
      <c r="LZ17" s="1">
        <v>288.13253012048193</v>
      </c>
      <c r="MA17" s="1">
        <v>138385.2891566265</v>
      </c>
      <c r="MF17" s="1">
        <v>124.01</v>
      </c>
      <c r="MG17" s="1">
        <v>35106.589999999997</v>
      </c>
      <c r="MH17" s="1">
        <v>2286.42</v>
      </c>
      <c r="MI17" s="1">
        <v>15692042.82</v>
      </c>
      <c r="MJ17" s="1">
        <v>22584.348387096776</v>
      </c>
      <c r="MK17" s="1">
        <v>1029359493.3935484</v>
      </c>
      <c r="ML17" s="1">
        <v>27453.801526717558</v>
      </c>
      <c r="MM17" s="1">
        <v>1387346717.1450381</v>
      </c>
      <c r="MN17" s="1">
        <v>28759.963855421687</v>
      </c>
      <c r="MO17" s="1">
        <v>1380864974.3975904</v>
      </c>
      <c r="MP17" s="1">
        <v>28759.963855421687</v>
      </c>
      <c r="MQ17" s="1">
        <v>1380864974.3975904</v>
      </c>
      <c r="MR17" s="1">
        <v>28759.963855421687</v>
      </c>
      <c r="MS17" s="1">
        <v>1380864974.3975904</v>
      </c>
      <c r="MT17" s="1">
        <v>28759.963855421687</v>
      </c>
      <c r="MU17" s="1">
        <v>1380864974.3975904</v>
      </c>
      <c r="MV17" s="1">
        <f t="shared" si="27"/>
        <v>2.2951000000000006</v>
      </c>
      <c r="MW17" s="1" t="e">
        <f t="shared" ca="1" si="69"/>
        <v>#NAME?</v>
      </c>
      <c r="MX17" s="1" t="e">
        <f t="shared" ca="1" si="70"/>
        <v>#NAME?</v>
      </c>
      <c r="NA17" s="1">
        <v>1</v>
      </c>
      <c r="NB17" s="1">
        <v>1</v>
      </c>
      <c r="NC17" s="1">
        <v>0.77500000000000002</v>
      </c>
      <c r="ND17" s="1">
        <v>0.65500000000000003</v>
      </c>
      <c r="NE17" s="1">
        <v>0.41499999999999998</v>
      </c>
      <c r="NF17" s="1">
        <v>0.41499999999999998</v>
      </c>
      <c r="NG17" s="1">
        <v>0.41499999999999998</v>
      </c>
      <c r="NH17" s="1">
        <v>0.41499999999999998</v>
      </c>
      <c r="NJ17" s="1">
        <v>0.5563363529274471</v>
      </c>
      <c r="NK17" s="1">
        <v>0.82832537186646038</v>
      </c>
      <c r="NL17" s="1">
        <v>0.96058960753397338</v>
      </c>
      <c r="NM17" s="1">
        <v>0.98290424418854627</v>
      </c>
      <c r="NN17" s="1">
        <v>1</v>
      </c>
      <c r="NO17" s="1">
        <v>1</v>
      </c>
      <c r="NP17" s="1">
        <v>1</v>
      </c>
      <c r="NQ17" s="1">
        <v>1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</row>
    <row r="18" spans="1:390" s="1" customFormat="1" x14ac:dyDescent="0.25">
      <c r="A18" s="1">
        <v>800</v>
      </c>
      <c r="B18" s="1">
        <v>200</v>
      </c>
      <c r="C18" s="1">
        <v>100</v>
      </c>
      <c r="D18" s="1" t="s">
        <v>358</v>
      </c>
      <c r="E18" s="1">
        <v>43.737916585000001</v>
      </c>
      <c r="F18" s="1">
        <v>1932.3163393435286</v>
      </c>
      <c r="G18" s="1">
        <f t="shared" si="0"/>
        <v>19.310992147110483</v>
      </c>
      <c r="H18" s="1" t="e">
        <f t="shared" ca="1" si="51"/>
        <v>#NAME?</v>
      </c>
      <c r="I18" s="1" t="e">
        <f t="shared" ca="1" si="52"/>
        <v>#NAME?</v>
      </c>
      <c r="J18" s="1">
        <f t="shared" si="3"/>
        <v>5.4672395731250004E-4</v>
      </c>
      <c r="K18" s="1" t="e">
        <f t="shared" ca="1" si="53"/>
        <v>#NAME?</v>
      </c>
      <c r="L18" s="1" t="e">
        <f t="shared" ca="1" si="54"/>
        <v>#NAME?</v>
      </c>
      <c r="M18" s="1">
        <v>0</v>
      </c>
      <c r="N18" s="1">
        <v>10320.42</v>
      </c>
      <c r="O18" s="1">
        <v>12373.735000000001</v>
      </c>
      <c r="P18" s="1">
        <v>156017340.64500001</v>
      </c>
      <c r="Q18" s="1">
        <f t="shared" si="6"/>
        <v>2908022.7947750092</v>
      </c>
      <c r="R18" s="1" t="e">
        <f t="shared" ca="1" si="55"/>
        <v>#NAME?</v>
      </c>
      <c r="S18" s="1" t="e">
        <f t="shared" ca="1" si="56"/>
        <v>#NAME?</v>
      </c>
      <c r="T18" s="1">
        <v>79900</v>
      </c>
      <c r="U18" s="2">
        <v>6384010000</v>
      </c>
      <c r="V18" s="2">
        <f t="shared" si="9"/>
        <v>0</v>
      </c>
      <c r="W18" s="2" t="e">
        <f t="shared" ca="1" si="57"/>
        <v>#NAME?</v>
      </c>
      <c r="X18" s="2" t="e">
        <f t="shared" ca="1" si="58"/>
        <v>#NAME?</v>
      </c>
      <c r="Y18" s="2">
        <f t="shared" si="12"/>
        <v>0.99875000000000003</v>
      </c>
      <c r="Z18" s="2" t="e">
        <f t="shared" ca="1" si="59"/>
        <v>#NAME?</v>
      </c>
      <c r="AA18" s="2" t="e">
        <f t="shared" ca="1" si="60"/>
        <v>#NAME?</v>
      </c>
      <c r="AB18" s="2">
        <v>800</v>
      </c>
      <c r="AC18" s="2">
        <v>640000</v>
      </c>
      <c r="AD18" s="2">
        <f t="shared" si="30"/>
        <v>1.1989565347146725</v>
      </c>
      <c r="AE18" s="2">
        <v>7797</v>
      </c>
      <c r="AF18" s="2">
        <v>7797</v>
      </c>
      <c r="AG18" s="2">
        <v>4770.0450000000001</v>
      </c>
      <c r="AH18" s="2">
        <v>22891242.675000001</v>
      </c>
      <c r="AI18" s="2">
        <v>79900</v>
      </c>
      <c r="AJ18" s="2">
        <v>4575.95</v>
      </c>
      <c r="AK18" s="2">
        <v>21073928.82</v>
      </c>
      <c r="AL18" s="2"/>
      <c r="AM18" s="2"/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1.05</v>
      </c>
      <c r="BA18" s="2">
        <v>1.1599999999999999</v>
      </c>
      <c r="BB18" s="2">
        <v>317.96666666666664</v>
      </c>
      <c r="BC18" s="2">
        <v>181057.43333333332</v>
      </c>
      <c r="BD18" s="2"/>
      <c r="BE18" s="2"/>
      <c r="BF18" s="2"/>
      <c r="BG18" s="2"/>
      <c r="BH18" s="2">
        <v>1.105</v>
      </c>
      <c r="BI18" s="2">
        <v>1.335</v>
      </c>
      <c r="BJ18" s="2">
        <v>1.33</v>
      </c>
      <c r="BK18" s="2">
        <v>2.2999999999999998</v>
      </c>
      <c r="BL18" s="2">
        <v>1.575</v>
      </c>
      <c r="BM18" s="1">
        <v>3.3250000000000002</v>
      </c>
      <c r="BN18" s="1">
        <v>1.885</v>
      </c>
      <c r="BO18" s="1">
        <v>5.1349999999999998</v>
      </c>
      <c r="BP18" s="1">
        <v>3.2050000000000001</v>
      </c>
      <c r="BQ18" s="1">
        <v>17.414999999999999</v>
      </c>
      <c r="BR18" s="1">
        <v>10.37</v>
      </c>
      <c r="BS18" s="1">
        <v>197.17</v>
      </c>
      <c r="BT18" s="1">
        <v>33.57</v>
      </c>
      <c r="BU18" s="1">
        <v>2406.5700000000002</v>
      </c>
      <c r="BV18" s="1">
        <v>31753.166666666668</v>
      </c>
      <c r="BW18" s="1">
        <v>1807723383.7</v>
      </c>
      <c r="BX18" s="1">
        <f t="shared" si="15"/>
        <v>1.5817749999999999</v>
      </c>
      <c r="BY18" s="1" t="e">
        <f t="shared" ca="1" si="61"/>
        <v>#NAME?</v>
      </c>
      <c r="BZ18" s="1" t="e">
        <f t="shared" ca="1" si="62"/>
        <v>#NAME?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0.15</v>
      </c>
      <c r="CL18" s="1">
        <v>-31593.520861759982</v>
      </c>
      <c r="CM18" s="1">
        <v>-14888.607643999992</v>
      </c>
      <c r="CN18" s="1">
        <v>-6557.0139929599954</v>
      </c>
      <c r="CO18" s="1">
        <v>-3405.0520558400008</v>
      </c>
      <c r="CP18" s="1">
        <v>-848.08730464000041</v>
      </c>
      <c r="CQ18" s="1">
        <v>-94.140497119999978</v>
      </c>
      <c r="CR18" s="1">
        <v>-11.635282720000003</v>
      </c>
      <c r="CS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G18" s="1">
        <v>1</v>
      </c>
      <c r="DH18" s="1">
        <v>1</v>
      </c>
      <c r="DI18" s="1">
        <v>1.0049999999999999</v>
      </c>
      <c r="DJ18" s="1">
        <v>1.0149999999999999</v>
      </c>
      <c r="DK18" s="1">
        <v>1.47</v>
      </c>
      <c r="DL18" s="1">
        <v>2.73</v>
      </c>
      <c r="DM18" s="1">
        <v>2.97</v>
      </c>
      <c r="DN18" s="1">
        <v>15.65</v>
      </c>
      <c r="DO18" s="1">
        <v>11.87</v>
      </c>
      <c r="DP18" s="1">
        <v>271.04000000000002</v>
      </c>
      <c r="DQ18" s="1">
        <v>74.254999999999995</v>
      </c>
      <c r="DR18" s="1">
        <v>9293.1450000000004</v>
      </c>
      <c r="DS18" s="1">
        <v>210.73366834170855</v>
      </c>
      <c r="DT18" s="1">
        <v>57134.492462311558</v>
      </c>
      <c r="DU18" s="1">
        <v>141.88888888888889</v>
      </c>
      <c r="DV18" s="1">
        <v>40522.111111111109</v>
      </c>
      <c r="EA18" s="1">
        <v>1.3049999999999999</v>
      </c>
      <c r="EB18" s="1">
        <v>2.085</v>
      </c>
      <c r="EC18" s="1">
        <v>18.52</v>
      </c>
      <c r="ED18" s="1">
        <v>700.86</v>
      </c>
      <c r="EE18" s="1">
        <v>86.62</v>
      </c>
      <c r="EF18" s="1">
        <v>13579.78</v>
      </c>
      <c r="EG18" s="1">
        <v>242.655</v>
      </c>
      <c r="EH18" s="1">
        <v>127406.405</v>
      </c>
      <c r="EI18" s="1">
        <v>1137.9949999999999</v>
      </c>
      <c r="EJ18" s="1">
        <v>2593766.3450000002</v>
      </c>
      <c r="EK18" s="1">
        <v>7372.1750000000002</v>
      </c>
      <c r="EL18" s="1">
        <v>92108108.355000004</v>
      </c>
      <c r="EM18" s="1">
        <v>21023.81407035176</v>
      </c>
      <c r="EN18" s="1">
        <v>569196909.80402005</v>
      </c>
      <c r="EO18" s="1">
        <v>14137.444444444445</v>
      </c>
      <c r="EP18" s="1">
        <v>404015055.8888889</v>
      </c>
      <c r="EQ18" s="1">
        <f t="shared" si="18"/>
        <v>1.5817749999999999</v>
      </c>
      <c r="ER18" s="1" t="e">
        <f t="shared" ca="1" si="63"/>
        <v>#NAME?</v>
      </c>
      <c r="ES18" s="1" t="e">
        <f t="shared" ca="1" si="64"/>
        <v>#NAME?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1</v>
      </c>
      <c r="FB18" s="1">
        <v>0.995</v>
      </c>
      <c r="FC18" s="1">
        <v>4.4999999999999998E-2</v>
      </c>
      <c r="FE18" s="1">
        <v>-11.181460467000864</v>
      </c>
      <c r="FF18" s="1">
        <v>54.667504180800805</v>
      </c>
      <c r="FG18" s="1">
        <v>88.058952049270559</v>
      </c>
      <c r="FH18" s="1">
        <v>98.31738569646906</v>
      </c>
      <c r="FI18" s="1">
        <v>105.09611319482887</v>
      </c>
      <c r="FJ18" s="1">
        <v>106.61559581530121</v>
      </c>
      <c r="FK18" s="1">
        <v>106.75023498483917</v>
      </c>
      <c r="FL18" s="1">
        <v>106.75752528361599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Z18" s="1">
        <v>1</v>
      </c>
      <c r="GA18" s="1">
        <v>1</v>
      </c>
      <c r="GB18" s="1">
        <v>1</v>
      </c>
      <c r="GC18" s="1">
        <v>1</v>
      </c>
      <c r="GD18" s="1">
        <v>1.085</v>
      </c>
      <c r="GE18" s="1">
        <v>1.2549999999999999</v>
      </c>
      <c r="GF18" s="1">
        <v>2.2850000000000001</v>
      </c>
      <c r="GG18" s="1">
        <v>7.7649999999999997</v>
      </c>
      <c r="GH18" s="1">
        <v>33.53</v>
      </c>
      <c r="GI18" s="1">
        <v>3796.67</v>
      </c>
      <c r="GJ18" s="1">
        <v>262.59064327485379</v>
      </c>
      <c r="GK18" s="1">
        <v>135498.12280701756</v>
      </c>
      <c r="GL18" s="1">
        <v>342.12</v>
      </c>
      <c r="GM18" s="1">
        <v>193788.9</v>
      </c>
      <c r="GN18" s="1">
        <v>342.12</v>
      </c>
      <c r="GO18" s="1">
        <v>193788.9</v>
      </c>
      <c r="GT18" s="1">
        <v>1.45</v>
      </c>
      <c r="GU18" s="1">
        <v>2.76</v>
      </c>
      <c r="GV18" s="1">
        <v>4.5549999999999997</v>
      </c>
      <c r="GW18" s="1">
        <v>35.604999999999997</v>
      </c>
      <c r="GX18" s="1">
        <v>39.865000000000002</v>
      </c>
      <c r="GY18" s="1">
        <v>3238.2849999999999</v>
      </c>
      <c r="GZ18" s="1">
        <v>171.495</v>
      </c>
      <c r="HA18" s="1">
        <v>55754.605000000003</v>
      </c>
      <c r="HB18" s="1">
        <v>3303.585</v>
      </c>
      <c r="HC18" s="1">
        <v>37651723.744999997</v>
      </c>
      <c r="HD18" s="1">
        <v>26209.42105263158</v>
      </c>
      <c r="HE18" s="1">
        <v>1352410996.3333333</v>
      </c>
      <c r="HF18" s="1">
        <v>34161.360000000001</v>
      </c>
      <c r="HG18" s="1">
        <v>1934253182.3599999</v>
      </c>
      <c r="HH18" s="1">
        <v>34161.360000000001</v>
      </c>
      <c r="HI18" s="1">
        <v>1934253182.3599999</v>
      </c>
      <c r="HJ18" s="1">
        <f t="shared" si="21"/>
        <v>1.5817749999999999</v>
      </c>
      <c r="HK18" s="1" t="e">
        <f t="shared" ca="1" si="65"/>
        <v>#NAME?</v>
      </c>
      <c r="HL18" s="1" t="e">
        <f t="shared" ca="1" si="66"/>
        <v>#NAME?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0.85499999999999998</v>
      </c>
      <c r="HU18" s="1">
        <v>0.5</v>
      </c>
      <c r="HV18" s="1">
        <v>0.5</v>
      </c>
      <c r="HX18" s="1">
        <v>-39.480129815356293</v>
      </c>
      <c r="HY18" s="1">
        <v>-22.2293432295921</v>
      </c>
      <c r="HZ18" s="1">
        <v>-8.3825659208781467</v>
      </c>
      <c r="IA18" s="1">
        <v>-4.2615952857362256</v>
      </c>
      <c r="IB18" s="1">
        <v>-0.87323879321242015</v>
      </c>
      <c r="IC18" s="1">
        <v>-5.05179857732116E-2</v>
      </c>
      <c r="ID18" s="1">
        <v>0</v>
      </c>
      <c r="IE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S18" s="1">
        <v>1</v>
      </c>
      <c r="IT18" s="1">
        <v>1</v>
      </c>
      <c r="IU18" s="1">
        <v>1.19</v>
      </c>
      <c r="IV18" s="1">
        <v>1.68</v>
      </c>
      <c r="IW18" s="1">
        <v>9.4250000000000007</v>
      </c>
      <c r="IX18" s="1">
        <v>181.685</v>
      </c>
      <c r="IY18" s="1">
        <v>30.245000000000001</v>
      </c>
      <c r="IZ18" s="1">
        <v>4430.3050000000003</v>
      </c>
      <c r="JA18" s="1">
        <v>181.86458333333334</v>
      </c>
      <c r="JB18" s="1">
        <v>77651.677083333328</v>
      </c>
      <c r="JC18" s="1">
        <v>342.12</v>
      </c>
      <c r="JD18" s="1">
        <v>193788.9</v>
      </c>
      <c r="JE18" s="1">
        <v>342.12</v>
      </c>
      <c r="JF18" s="1">
        <v>193788.9</v>
      </c>
      <c r="JG18" s="1">
        <v>342.12</v>
      </c>
      <c r="JH18" s="1">
        <v>193788.9</v>
      </c>
      <c r="JM18" s="1">
        <v>6.22</v>
      </c>
      <c r="JN18" s="1">
        <v>70.83</v>
      </c>
      <c r="JO18" s="1">
        <v>54.134999999999998</v>
      </c>
      <c r="JP18" s="1">
        <v>6406.4549999999999</v>
      </c>
      <c r="JQ18" s="1">
        <v>891.71</v>
      </c>
      <c r="JR18" s="1">
        <v>1724506.04</v>
      </c>
      <c r="JS18" s="1">
        <v>2973.3649999999998</v>
      </c>
      <c r="JT18" s="1">
        <v>43992544.515000001</v>
      </c>
      <c r="JU18" s="1">
        <v>18133.052083333332</v>
      </c>
      <c r="JV18" s="1">
        <v>774554469.19791663</v>
      </c>
      <c r="JW18" s="1">
        <v>34161.360000000001</v>
      </c>
      <c r="JX18" s="1">
        <v>1934253182.3599999</v>
      </c>
      <c r="JY18" s="1">
        <v>34161.360000000001</v>
      </c>
      <c r="JZ18" s="1">
        <v>1934253182.3599999</v>
      </c>
      <c r="KA18" s="1">
        <v>34161.360000000001</v>
      </c>
      <c r="KB18" s="1">
        <v>1934253182.3599999</v>
      </c>
      <c r="KC18" s="1">
        <f t="shared" si="24"/>
        <v>1.5817749999999999</v>
      </c>
      <c r="KD18" s="1" t="e">
        <f t="shared" ca="1" si="67"/>
        <v>#NAME?</v>
      </c>
      <c r="KE18" s="1" t="e">
        <f t="shared" ca="1" si="68"/>
        <v>#NAME?</v>
      </c>
      <c r="KH18" s="1">
        <v>1</v>
      </c>
      <c r="KI18" s="1">
        <v>1</v>
      </c>
      <c r="KJ18" s="1">
        <v>1</v>
      </c>
      <c r="KK18" s="1">
        <v>1</v>
      </c>
      <c r="KL18" s="1">
        <v>0.96</v>
      </c>
      <c r="KM18" s="1">
        <v>0.5</v>
      </c>
      <c r="KN18" s="1">
        <v>0.5</v>
      </c>
      <c r="KO18" s="1">
        <v>0.5</v>
      </c>
      <c r="KQ18" s="1">
        <v>13.862662804408176</v>
      </c>
      <c r="KR18" s="1">
        <v>16.691472663718447</v>
      </c>
      <c r="KS18" s="1">
        <v>18.895788868909577</v>
      </c>
      <c r="KT18" s="1">
        <v>19.515658457526623</v>
      </c>
      <c r="KU18" s="1">
        <v>19.914275845751931</v>
      </c>
      <c r="KV18" s="1">
        <v>20</v>
      </c>
      <c r="KW18" s="1">
        <v>20</v>
      </c>
      <c r="KX18" s="1">
        <v>20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L18" s="1">
        <v>1.835</v>
      </c>
      <c r="LM18" s="1">
        <v>5.3150000000000004</v>
      </c>
      <c r="LN18" s="1">
        <v>32.549999999999997</v>
      </c>
      <c r="LO18" s="1">
        <v>3603.06</v>
      </c>
      <c r="LP18" s="1">
        <v>261.40880503144655</v>
      </c>
      <c r="LQ18" s="1">
        <v>123160.45283018867</v>
      </c>
      <c r="LR18" s="1">
        <v>302.8857142857143</v>
      </c>
      <c r="LS18" s="1">
        <v>151622.51428571428</v>
      </c>
      <c r="LT18" s="1">
        <v>304.32710280373834</v>
      </c>
      <c r="LU18" s="1">
        <v>147697.01869158878</v>
      </c>
      <c r="LV18" s="1">
        <v>304.32710280373834</v>
      </c>
      <c r="LW18" s="1">
        <v>147697.01869158878</v>
      </c>
      <c r="LX18" s="1">
        <v>304.32710280373834</v>
      </c>
      <c r="LY18" s="1">
        <v>147697.01869158878</v>
      </c>
      <c r="LZ18" s="1">
        <v>304.32710280373834</v>
      </c>
      <c r="MA18" s="1">
        <v>147697.01869158878</v>
      </c>
      <c r="MF18" s="1">
        <v>125.83499999999999</v>
      </c>
      <c r="MG18" s="1">
        <v>36401.675000000003</v>
      </c>
      <c r="MH18" s="1">
        <v>3203.6550000000002</v>
      </c>
      <c r="MI18" s="1">
        <v>35703128.335000001</v>
      </c>
      <c r="MJ18" s="1">
        <v>26091.433962264149</v>
      </c>
      <c r="MK18" s="1">
        <v>1229049167.6981132</v>
      </c>
      <c r="ML18" s="1">
        <v>30240.021428571428</v>
      </c>
      <c r="MM18" s="1">
        <v>1513289847.3214285</v>
      </c>
      <c r="MN18" s="1">
        <v>30381.663551401871</v>
      </c>
      <c r="MO18" s="1">
        <v>1473749178.5981309</v>
      </c>
      <c r="MP18" s="1">
        <v>30381.663551401871</v>
      </c>
      <c r="MQ18" s="1">
        <v>1473749178.5981309</v>
      </c>
      <c r="MR18" s="1">
        <v>30381.663551401871</v>
      </c>
      <c r="MS18" s="1">
        <v>1473749178.5981309</v>
      </c>
      <c r="MT18" s="1">
        <v>30381.663551401871</v>
      </c>
      <c r="MU18" s="1">
        <v>1473749178.5981309</v>
      </c>
      <c r="MV18" s="1">
        <f t="shared" si="27"/>
        <v>1.5817749999999999</v>
      </c>
      <c r="MW18" s="1" t="e">
        <f t="shared" ca="1" si="69"/>
        <v>#NAME?</v>
      </c>
      <c r="MX18" s="1" t="e">
        <f t="shared" ca="1" si="70"/>
        <v>#NAME?</v>
      </c>
      <c r="NA18" s="1">
        <v>1</v>
      </c>
      <c r="NB18" s="1">
        <v>1</v>
      </c>
      <c r="NC18" s="1">
        <v>0.79500000000000004</v>
      </c>
      <c r="ND18" s="1">
        <v>0.7</v>
      </c>
      <c r="NE18" s="1">
        <v>0.53500000000000003</v>
      </c>
      <c r="NF18" s="1">
        <v>0.53500000000000003</v>
      </c>
      <c r="NG18" s="1">
        <v>0.53500000000000003</v>
      </c>
      <c r="NH18" s="1">
        <v>0.53500000000000003</v>
      </c>
      <c r="NJ18" s="1">
        <v>0.55251834304205549</v>
      </c>
      <c r="NK18" s="1">
        <v>0.82397879945419095</v>
      </c>
      <c r="NL18" s="1">
        <v>0.96903477133776372</v>
      </c>
      <c r="NM18" s="1">
        <v>0.98744870938721718</v>
      </c>
      <c r="NN18" s="1">
        <v>1</v>
      </c>
      <c r="NO18" s="1">
        <v>1</v>
      </c>
      <c r="NP18" s="1">
        <v>1</v>
      </c>
      <c r="NQ18" s="1">
        <v>1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</row>
    <row r="19" spans="1:390" s="1" customFormat="1" x14ac:dyDescent="0.25">
      <c r="A19" s="1">
        <v>850</v>
      </c>
      <c r="B19" s="1">
        <v>200</v>
      </c>
      <c r="C19" s="1">
        <v>100</v>
      </c>
      <c r="D19" s="1" t="s">
        <v>362</v>
      </c>
      <c r="E19" s="1">
        <v>45.056858569999996</v>
      </c>
      <c r="F19" s="1">
        <v>2116.4009950056957</v>
      </c>
      <c r="G19" s="1">
        <f t="shared" si="0"/>
        <v>86.280490808713694</v>
      </c>
      <c r="H19" s="1" t="e">
        <f t="shared" ca="1" si="51"/>
        <v>#NAME?</v>
      </c>
      <c r="I19" s="1" t="e">
        <f t="shared" ca="1" si="52"/>
        <v>#NAME?</v>
      </c>
      <c r="J19" s="1">
        <f t="shared" si="3"/>
        <v>5.300806890588235E-4</v>
      </c>
      <c r="K19" s="1" t="e">
        <f t="shared" ca="1" si="53"/>
        <v>#NAME?</v>
      </c>
      <c r="L19" s="1" t="e">
        <f t="shared" ca="1" si="54"/>
        <v>#NAME?</v>
      </c>
      <c r="M19" s="1">
        <v>0</v>
      </c>
      <c r="N19" s="1">
        <v>10901</v>
      </c>
      <c r="O19" s="1">
        <v>13049.805</v>
      </c>
      <c r="P19" s="1">
        <v>174097614.02500001</v>
      </c>
      <c r="Q19" s="1">
        <f t="shared" si="6"/>
        <v>3800203.4869749844</v>
      </c>
      <c r="R19" s="1" t="e">
        <f t="shared" ca="1" si="55"/>
        <v>#NAME?</v>
      </c>
      <c r="S19" s="1" t="e">
        <f t="shared" ca="1" si="56"/>
        <v>#NAME?</v>
      </c>
      <c r="T19" s="1">
        <v>84900</v>
      </c>
      <c r="U19" s="2">
        <v>7208010000</v>
      </c>
      <c r="V19" s="2">
        <f t="shared" si="9"/>
        <v>0</v>
      </c>
      <c r="W19" s="2" t="e">
        <f t="shared" ca="1" si="57"/>
        <v>#NAME?</v>
      </c>
      <c r="X19" s="2" t="e">
        <f t="shared" ca="1" si="58"/>
        <v>#NAME?</v>
      </c>
      <c r="Y19" s="2">
        <f t="shared" si="12"/>
        <v>0.99882352941176467</v>
      </c>
      <c r="Z19" s="2" t="e">
        <f t="shared" ca="1" si="59"/>
        <v>#NAME?</v>
      </c>
      <c r="AA19" s="2" t="e">
        <f t="shared" ca="1" si="60"/>
        <v>#NAME?</v>
      </c>
      <c r="AB19" s="2">
        <v>850</v>
      </c>
      <c r="AC19" s="2">
        <v>722500</v>
      </c>
      <c r="AD19" s="2">
        <f t="shared" si="30"/>
        <v>1.1971199889918356</v>
      </c>
      <c r="AE19" s="2">
        <v>7797</v>
      </c>
      <c r="AF19" s="2">
        <v>7797</v>
      </c>
      <c r="AG19" s="2">
        <v>4632.78</v>
      </c>
      <c r="AH19" s="2">
        <v>22471716.48</v>
      </c>
      <c r="AI19" s="2">
        <v>84900</v>
      </c>
      <c r="AJ19" s="2">
        <v>4439.5200000000004</v>
      </c>
      <c r="AK19" s="2">
        <v>20709630.829999998</v>
      </c>
      <c r="AL19" s="2"/>
      <c r="AM19" s="2"/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1.0549999999999999</v>
      </c>
      <c r="BA19" s="2">
        <v>1.165</v>
      </c>
      <c r="BB19" s="2">
        <v>329.85365853658539</v>
      </c>
      <c r="BC19" s="2">
        <v>208783.26829268291</v>
      </c>
      <c r="BD19" s="2"/>
      <c r="BE19" s="2"/>
      <c r="BF19" s="2"/>
      <c r="BG19" s="2"/>
      <c r="BH19" s="2">
        <v>1.1100000000000001</v>
      </c>
      <c r="BI19" s="2">
        <v>1.34</v>
      </c>
      <c r="BJ19" s="2">
        <v>1.2649999999999999</v>
      </c>
      <c r="BK19" s="2">
        <v>1.925</v>
      </c>
      <c r="BL19" s="2">
        <v>1.6</v>
      </c>
      <c r="BM19" s="1">
        <v>3.59</v>
      </c>
      <c r="BN19" s="1">
        <v>2.13</v>
      </c>
      <c r="BO19" s="1">
        <v>7.03</v>
      </c>
      <c r="BP19" s="1">
        <v>3.74</v>
      </c>
      <c r="BQ19" s="1">
        <v>25.54</v>
      </c>
      <c r="BR19" s="1">
        <v>10.029999999999999</v>
      </c>
      <c r="BS19" s="1">
        <v>177.93</v>
      </c>
      <c r="BT19" s="1">
        <v>32.58</v>
      </c>
      <c r="BU19" s="1">
        <v>2145.1999999999998</v>
      </c>
      <c r="BV19" s="1">
        <v>32943.463414634149</v>
      </c>
      <c r="BW19" s="1">
        <v>2084804215.4634147</v>
      </c>
      <c r="BX19" s="1">
        <f t="shared" si="15"/>
        <v>2.493100000000001</v>
      </c>
      <c r="BY19" s="1" t="e">
        <f t="shared" ca="1" si="61"/>
        <v>#NAME?</v>
      </c>
      <c r="BZ19" s="1" t="e">
        <f t="shared" ca="1" si="62"/>
        <v>#NAME?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0.20499999999999999</v>
      </c>
      <c r="CL19" s="1">
        <v>-27566.953688959995</v>
      </c>
      <c r="CM19" s="1">
        <v>-16087.450858719998</v>
      </c>
      <c r="CN19" s="1">
        <v>-8181.8070241600008</v>
      </c>
      <c r="CO19" s="1">
        <v>-3927.9677983999982</v>
      </c>
      <c r="CP19" s="1">
        <v>-1026.29258256</v>
      </c>
      <c r="CQ19" s="1">
        <v>-103.86192256</v>
      </c>
      <c r="CR19" s="1">
        <v>-13.155936800000001</v>
      </c>
      <c r="CS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G19" s="1">
        <v>1</v>
      </c>
      <c r="DH19" s="1">
        <v>1</v>
      </c>
      <c r="DI19" s="1">
        <v>1.0149999999999999</v>
      </c>
      <c r="DJ19" s="1">
        <v>1.0449999999999999</v>
      </c>
      <c r="DK19" s="1">
        <v>1.4650000000000001</v>
      </c>
      <c r="DL19" s="1">
        <v>2.915</v>
      </c>
      <c r="DM19" s="1">
        <v>2.64</v>
      </c>
      <c r="DN19" s="1">
        <v>11.66</v>
      </c>
      <c r="DO19" s="1">
        <v>12.79</v>
      </c>
      <c r="DP19" s="1">
        <v>316.16000000000003</v>
      </c>
      <c r="DQ19" s="1">
        <v>73.224999999999994</v>
      </c>
      <c r="DR19" s="1">
        <v>8824.9549999999999</v>
      </c>
      <c r="DS19" s="1">
        <v>208.26130653266333</v>
      </c>
      <c r="DT19" s="1">
        <v>58259.879396984921</v>
      </c>
      <c r="DU19" s="1">
        <v>333.11764705882354</v>
      </c>
      <c r="DV19" s="1">
        <v>166619.70588235295</v>
      </c>
      <c r="EA19" s="1">
        <v>1.4350000000000001</v>
      </c>
      <c r="EB19" s="1">
        <v>2.7050000000000001</v>
      </c>
      <c r="EC19" s="1">
        <v>19.344999999999999</v>
      </c>
      <c r="ED19" s="1">
        <v>751.35500000000002</v>
      </c>
      <c r="EE19" s="1">
        <v>86.88</v>
      </c>
      <c r="EF19" s="1">
        <v>16204.36</v>
      </c>
      <c r="EG19" s="1">
        <v>211.47</v>
      </c>
      <c r="EH19" s="1">
        <v>92437.5</v>
      </c>
      <c r="EI19" s="1">
        <v>1230.3050000000001</v>
      </c>
      <c r="EJ19" s="1">
        <v>3042191.085</v>
      </c>
      <c r="EK19" s="1">
        <v>7274.2650000000003</v>
      </c>
      <c r="EL19" s="1">
        <v>87555080.614999995</v>
      </c>
      <c r="EM19" s="1">
        <v>20772.804020100502</v>
      </c>
      <c r="EN19" s="1">
        <v>580396941.38693464</v>
      </c>
      <c r="EO19" s="1">
        <v>33256.647058823532</v>
      </c>
      <c r="EP19" s="1">
        <v>1662348052.4117646</v>
      </c>
      <c r="EQ19" s="1">
        <f t="shared" si="18"/>
        <v>2.493100000000001</v>
      </c>
      <c r="ER19" s="1" t="e">
        <f t="shared" ca="1" si="63"/>
        <v>#NAME?</v>
      </c>
      <c r="ES19" s="1" t="e">
        <f t="shared" ca="1" si="64"/>
        <v>#NAME?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1</v>
      </c>
      <c r="FB19" s="1">
        <v>0.995</v>
      </c>
      <c r="FC19" s="1">
        <v>8.5000000000000006E-2</v>
      </c>
      <c r="FE19" s="1">
        <v>-8.5672481956910698</v>
      </c>
      <c r="FF19" s="1">
        <v>57.587401880324251</v>
      </c>
      <c r="FG19" s="1">
        <v>89.33001646759314</v>
      </c>
      <c r="FH19" s="1">
        <v>98.95901913520305</v>
      </c>
      <c r="FI19" s="1">
        <v>105.14098581091199</v>
      </c>
      <c r="FJ19" s="1">
        <v>106.61077043216756</v>
      </c>
      <c r="FK19" s="1">
        <v>106.74994699579182</v>
      </c>
      <c r="FL19" s="1">
        <v>106.75752528361596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Z19" s="1">
        <v>1</v>
      </c>
      <c r="GA19" s="1">
        <v>1</v>
      </c>
      <c r="GB19" s="1">
        <v>1</v>
      </c>
      <c r="GC19" s="1">
        <v>1</v>
      </c>
      <c r="GD19" s="1">
        <v>1.07</v>
      </c>
      <c r="GE19" s="1">
        <v>1.21</v>
      </c>
      <c r="GF19" s="1">
        <v>2.125</v>
      </c>
      <c r="GG19" s="1">
        <v>7.6550000000000002</v>
      </c>
      <c r="GH19" s="1">
        <v>35.659999999999997</v>
      </c>
      <c r="GI19" s="1">
        <v>3170.39</v>
      </c>
      <c r="GJ19" s="1">
        <v>303.38461538461536</v>
      </c>
      <c r="GK19" s="1">
        <v>166565.96449704142</v>
      </c>
      <c r="GL19" s="1">
        <v>369.91489361702128</v>
      </c>
      <c r="GM19" s="1">
        <v>222951.70212765958</v>
      </c>
      <c r="GN19" s="1">
        <v>369.91489361702128</v>
      </c>
      <c r="GO19" s="1">
        <v>222951.70212765958</v>
      </c>
      <c r="GT19" s="1">
        <v>1.51</v>
      </c>
      <c r="GU19" s="1">
        <v>3.03</v>
      </c>
      <c r="GV19" s="1">
        <v>5.5049999999999999</v>
      </c>
      <c r="GW19" s="1">
        <v>53.945</v>
      </c>
      <c r="GX19" s="1">
        <v>40.24</v>
      </c>
      <c r="GY19" s="1">
        <v>3065.26</v>
      </c>
      <c r="GZ19" s="1">
        <v>156.32</v>
      </c>
      <c r="HA19" s="1">
        <v>56678.38</v>
      </c>
      <c r="HB19" s="1">
        <v>3515.77</v>
      </c>
      <c r="HC19" s="1">
        <v>31350820.859999999</v>
      </c>
      <c r="HD19" s="1">
        <v>30285.816568047336</v>
      </c>
      <c r="HE19" s="1">
        <v>1662602302.5739646</v>
      </c>
      <c r="HF19" s="1">
        <v>36943.723404255317</v>
      </c>
      <c r="HG19" s="1">
        <v>2226023506.2340426</v>
      </c>
      <c r="HH19" s="1">
        <v>36943.723404255317</v>
      </c>
      <c r="HI19" s="1">
        <v>2226023506.2340426</v>
      </c>
      <c r="HJ19" s="1">
        <f t="shared" si="21"/>
        <v>2.493100000000001</v>
      </c>
      <c r="HK19" s="1" t="e">
        <f t="shared" ca="1" si="65"/>
        <v>#NAME?</v>
      </c>
      <c r="HL19" s="1" t="e">
        <f t="shared" ca="1" si="66"/>
        <v>#NAME?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0.84499999999999997</v>
      </c>
      <c r="HU19" s="1">
        <v>0.47</v>
      </c>
      <c r="HV19" s="1">
        <v>0.47</v>
      </c>
      <c r="HX19" s="1">
        <v>-39.742089834203021</v>
      </c>
      <c r="HY19" s="1">
        <v>-21.718880198128222</v>
      </c>
      <c r="HZ19" s="1">
        <v>-8.2327671418669066</v>
      </c>
      <c r="IA19" s="1">
        <v>-4.3100523995533475</v>
      </c>
      <c r="IB19" s="1">
        <v>-0.8424102697111796</v>
      </c>
      <c r="IC19" s="1">
        <v>-5.439849985328838E-2</v>
      </c>
      <c r="ID19" s="1">
        <v>0</v>
      </c>
      <c r="IE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S19" s="1">
        <v>1</v>
      </c>
      <c r="IT19" s="1">
        <v>1</v>
      </c>
      <c r="IU19" s="1">
        <v>1.21</v>
      </c>
      <c r="IV19" s="1">
        <v>1.75</v>
      </c>
      <c r="IW19" s="1">
        <v>9.17</v>
      </c>
      <c r="IX19" s="1">
        <v>171.58</v>
      </c>
      <c r="IY19" s="1">
        <v>22.815000000000001</v>
      </c>
      <c r="IZ19" s="1">
        <v>1027.105</v>
      </c>
      <c r="JA19" s="1">
        <v>208.72916666666666</v>
      </c>
      <c r="JB19" s="1">
        <v>99817.708333333328</v>
      </c>
      <c r="JC19" s="1">
        <v>369.91489361702128</v>
      </c>
      <c r="JD19" s="1">
        <v>222951.70212765958</v>
      </c>
      <c r="JE19" s="1">
        <v>369.91489361702128</v>
      </c>
      <c r="JF19" s="1">
        <v>222951.70212765958</v>
      </c>
      <c r="JG19" s="1">
        <v>369.91489361702128</v>
      </c>
      <c r="JH19" s="1">
        <v>222951.70212765958</v>
      </c>
      <c r="JM19" s="1">
        <v>7.2850000000000001</v>
      </c>
      <c r="JN19" s="1">
        <v>91.144999999999996</v>
      </c>
      <c r="JO19" s="1">
        <v>57.445</v>
      </c>
      <c r="JP19" s="1">
        <v>6948.3549999999996</v>
      </c>
      <c r="JQ19" s="1">
        <v>862.84500000000003</v>
      </c>
      <c r="JR19" s="1">
        <v>1626369.085</v>
      </c>
      <c r="JS19" s="1">
        <v>2232.0949999999998</v>
      </c>
      <c r="JT19" s="1">
        <v>10054321.175000001</v>
      </c>
      <c r="JU19" s="1">
        <v>20822.125</v>
      </c>
      <c r="JV19" s="1">
        <v>996285437.66666663</v>
      </c>
      <c r="JW19" s="1">
        <v>36943.723404255317</v>
      </c>
      <c r="JX19" s="1">
        <v>2226023506.2340426</v>
      </c>
      <c r="JY19" s="1">
        <v>36943.723404255317</v>
      </c>
      <c r="JZ19" s="1">
        <v>2226023506.2340426</v>
      </c>
      <c r="KA19" s="1">
        <v>36943.723404255317</v>
      </c>
      <c r="KB19" s="1">
        <v>2226023506.2340426</v>
      </c>
      <c r="KC19" s="1">
        <f t="shared" si="24"/>
        <v>2.493100000000001</v>
      </c>
      <c r="KD19" s="1" t="e">
        <f t="shared" ca="1" si="67"/>
        <v>#NAME?</v>
      </c>
      <c r="KE19" s="1" t="e">
        <f t="shared" ca="1" si="68"/>
        <v>#NAME?</v>
      </c>
      <c r="KH19" s="1">
        <v>1</v>
      </c>
      <c r="KI19" s="1">
        <v>1</v>
      </c>
      <c r="KJ19" s="1">
        <v>1</v>
      </c>
      <c r="KK19" s="1">
        <v>1</v>
      </c>
      <c r="KL19" s="1">
        <v>0.96</v>
      </c>
      <c r="KM19" s="1">
        <v>0.47</v>
      </c>
      <c r="KN19" s="1">
        <v>0.47</v>
      </c>
      <c r="KO19" s="1">
        <v>0.47</v>
      </c>
      <c r="KQ19" s="1">
        <v>13.737899190800379</v>
      </c>
      <c r="KR19" s="1">
        <v>16.633044747944371</v>
      </c>
      <c r="KS19" s="1">
        <v>18.956501561296065</v>
      </c>
      <c r="KT19" s="1">
        <v>19.507011457197699</v>
      </c>
      <c r="KU19" s="1">
        <v>19.907999874070022</v>
      </c>
      <c r="KV19" s="1">
        <v>20</v>
      </c>
      <c r="KW19" s="1">
        <v>20</v>
      </c>
      <c r="KX19" s="1">
        <v>20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L19" s="1">
        <v>1.86</v>
      </c>
      <c r="LM19" s="1">
        <v>5.33</v>
      </c>
      <c r="LN19" s="1">
        <v>30.795000000000002</v>
      </c>
      <c r="LO19" s="1">
        <v>2761.415</v>
      </c>
      <c r="LP19" s="1">
        <v>318.61490683229812</v>
      </c>
      <c r="LQ19" s="1">
        <v>179312.29192546583</v>
      </c>
      <c r="LR19" s="1">
        <v>332.44202898550725</v>
      </c>
      <c r="LS19" s="1">
        <v>183377.02173913043</v>
      </c>
      <c r="LT19" s="1">
        <v>361.30681818181819</v>
      </c>
      <c r="LU19" s="1">
        <v>204082.625</v>
      </c>
      <c r="LV19" s="1">
        <v>361.30681818181819</v>
      </c>
      <c r="LW19" s="1">
        <v>204082.625</v>
      </c>
      <c r="LX19" s="1">
        <v>361.30681818181819</v>
      </c>
      <c r="LY19" s="1">
        <v>204082.625</v>
      </c>
      <c r="LZ19" s="1">
        <v>361.30681818181819</v>
      </c>
      <c r="MA19" s="1">
        <v>204082.625</v>
      </c>
      <c r="MF19" s="1">
        <v>127.17</v>
      </c>
      <c r="MG19" s="1">
        <v>36748.61</v>
      </c>
      <c r="MH19" s="1">
        <v>3029.7750000000001</v>
      </c>
      <c r="MI19" s="1">
        <v>27291626.675000001</v>
      </c>
      <c r="MJ19" s="1">
        <v>31812.583850931678</v>
      </c>
      <c r="MK19" s="1">
        <v>1789688840.3850932</v>
      </c>
      <c r="ML19" s="1">
        <v>33192.166666666664</v>
      </c>
      <c r="MM19" s="1">
        <v>1830008859.210145</v>
      </c>
      <c r="MN19" s="1">
        <v>36075.875</v>
      </c>
      <c r="MO19" s="1">
        <v>2036752713.3068182</v>
      </c>
      <c r="MP19" s="1">
        <v>36075.875</v>
      </c>
      <c r="MQ19" s="1">
        <v>2036752713.3068182</v>
      </c>
      <c r="MR19" s="1">
        <v>36075.875</v>
      </c>
      <c r="MS19" s="1">
        <v>2036752713.3068182</v>
      </c>
      <c r="MT19" s="1">
        <v>36075.875</v>
      </c>
      <c r="MU19" s="1">
        <v>2036752713.3068182</v>
      </c>
      <c r="MV19" s="1">
        <f t="shared" si="27"/>
        <v>2.493100000000001</v>
      </c>
      <c r="MW19" s="1" t="e">
        <f t="shared" ca="1" si="69"/>
        <v>#NAME?</v>
      </c>
      <c r="MX19" s="1" t="e">
        <f t="shared" ca="1" si="70"/>
        <v>#NAME?</v>
      </c>
      <c r="NA19" s="1">
        <v>1</v>
      </c>
      <c r="NB19" s="1">
        <v>1</v>
      </c>
      <c r="NC19" s="1">
        <v>0.80500000000000005</v>
      </c>
      <c r="ND19" s="1">
        <v>0.69</v>
      </c>
      <c r="NE19" s="1">
        <v>0.44</v>
      </c>
      <c r="NF19" s="1">
        <v>0.44</v>
      </c>
      <c r="NG19" s="1">
        <v>0.44</v>
      </c>
      <c r="NH19" s="1">
        <v>0.44</v>
      </c>
      <c r="NJ19" s="1">
        <v>0.558153829737981</v>
      </c>
      <c r="NK19" s="1">
        <v>0.82362130026433789</v>
      </c>
      <c r="NL19" s="1">
        <v>0.96431480797180902</v>
      </c>
      <c r="NM19" s="1">
        <v>0.98377142020796737</v>
      </c>
      <c r="NN19" s="1">
        <v>1</v>
      </c>
      <c r="NO19" s="1">
        <v>1</v>
      </c>
      <c r="NP19" s="1">
        <v>1</v>
      </c>
      <c r="NQ19" s="1">
        <v>1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</row>
    <row r="20" spans="1:390" s="1" customFormat="1" x14ac:dyDescent="0.25">
      <c r="A20" s="1">
        <v>900</v>
      </c>
      <c r="B20" s="1">
        <v>200</v>
      </c>
      <c r="C20" s="1">
        <v>100</v>
      </c>
      <c r="D20" s="1" t="s">
        <v>359</v>
      </c>
      <c r="E20" s="1">
        <v>51.912008339999986</v>
      </c>
      <c r="F20" s="1">
        <v>2747.4306619571898</v>
      </c>
      <c r="G20" s="1">
        <f t="shared" si="0"/>
        <v>52.574052064961961</v>
      </c>
      <c r="H20" s="1" t="e">
        <f t="shared" ca="1" si="51"/>
        <v>#NAME?</v>
      </c>
      <c r="I20" s="1" t="e">
        <f t="shared" ca="1" si="52"/>
        <v>#NAME?</v>
      </c>
      <c r="J20" s="1">
        <f t="shared" si="3"/>
        <v>5.7680009266666647E-4</v>
      </c>
      <c r="K20" s="1" t="e">
        <f t="shared" ca="1" si="53"/>
        <v>#NAME?</v>
      </c>
      <c r="L20" s="1" t="e">
        <f t="shared" ca="1" si="54"/>
        <v>#NAME?</v>
      </c>
      <c r="M20" s="1">
        <v>0</v>
      </c>
      <c r="N20" s="1">
        <v>11912.19</v>
      </c>
      <c r="O20" s="1">
        <v>14268.615</v>
      </c>
      <c r="P20" s="1">
        <v>206094467.57499999</v>
      </c>
      <c r="Q20" s="1">
        <f t="shared" si="6"/>
        <v>2501093.5567750037</v>
      </c>
      <c r="R20" s="1" t="e">
        <f t="shared" ca="1" si="55"/>
        <v>#NAME?</v>
      </c>
      <c r="S20" s="1" t="e">
        <f t="shared" ca="1" si="56"/>
        <v>#NAME?</v>
      </c>
      <c r="T20" s="1">
        <v>89900</v>
      </c>
      <c r="U20" s="2">
        <v>8082010000</v>
      </c>
      <c r="V20" s="2">
        <f t="shared" si="9"/>
        <v>0</v>
      </c>
      <c r="W20" s="2" t="e">
        <f t="shared" ca="1" si="57"/>
        <v>#NAME?</v>
      </c>
      <c r="X20" s="2" t="e">
        <f t="shared" ca="1" si="58"/>
        <v>#NAME?</v>
      </c>
      <c r="Y20" s="2">
        <f t="shared" si="12"/>
        <v>0.99888888888888894</v>
      </c>
      <c r="Z20" s="2" t="e">
        <f t="shared" ca="1" si="59"/>
        <v>#NAME?</v>
      </c>
      <c r="AA20" s="2" t="e">
        <f t="shared" ca="1" si="60"/>
        <v>#NAME?</v>
      </c>
      <c r="AB20" s="2">
        <v>900</v>
      </c>
      <c r="AC20" s="2">
        <v>810000</v>
      </c>
      <c r="AD20" s="2">
        <f t="shared" si="30"/>
        <v>1.1978162705598214</v>
      </c>
      <c r="AE20" s="2">
        <v>7797</v>
      </c>
      <c r="AF20" s="2">
        <v>7797</v>
      </c>
      <c r="AG20" s="2">
        <v>4950.2749999999996</v>
      </c>
      <c r="AH20" s="2">
        <v>24950551.395</v>
      </c>
      <c r="AI20" s="2">
        <v>89900</v>
      </c>
      <c r="AJ20" s="2">
        <v>4754.2749999999996</v>
      </c>
      <c r="AK20" s="2">
        <v>23040534.495000001</v>
      </c>
      <c r="AL20" s="2"/>
      <c r="AM20" s="2"/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1.05</v>
      </c>
      <c r="BA20" s="2">
        <v>1.1499999999999999</v>
      </c>
      <c r="BB20" s="2">
        <v>467.52777777777777</v>
      </c>
      <c r="BC20" s="2">
        <v>330439.25</v>
      </c>
      <c r="BD20" s="2"/>
      <c r="BE20" s="2"/>
      <c r="BF20" s="2"/>
      <c r="BG20" s="2"/>
      <c r="BH20" s="2">
        <v>1.1000000000000001</v>
      </c>
      <c r="BI20" s="2">
        <v>1.41</v>
      </c>
      <c r="BJ20" s="2">
        <v>1.24</v>
      </c>
      <c r="BK20" s="2">
        <v>1.88</v>
      </c>
      <c r="BL20" s="2">
        <v>1.5249999999999999</v>
      </c>
      <c r="BM20" s="1">
        <v>3.0449999999999999</v>
      </c>
      <c r="BN20" s="1">
        <v>1.79</v>
      </c>
      <c r="BO20" s="1">
        <v>4.46</v>
      </c>
      <c r="BP20" s="1">
        <v>3.3</v>
      </c>
      <c r="BQ20" s="1">
        <v>19.11</v>
      </c>
      <c r="BR20" s="1">
        <v>10.31</v>
      </c>
      <c r="BS20" s="1">
        <v>199.17</v>
      </c>
      <c r="BT20" s="1">
        <v>32.125</v>
      </c>
      <c r="BU20" s="1">
        <v>2075.4549999999999</v>
      </c>
      <c r="BV20" s="1">
        <v>46706</v>
      </c>
      <c r="BW20" s="1">
        <v>3300193364.1666665</v>
      </c>
      <c r="BX20" s="1">
        <f t="shared" si="15"/>
        <v>1.2559</v>
      </c>
      <c r="BY20" s="1" t="e">
        <f t="shared" ca="1" si="61"/>
        <v>#NAME?</v>
      </c>
      <c r="BZ20" s="1" t="e">
        <f t="shared" ca="1" si="62"/>
        <v>#NAME?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0.18</v>
      </c>
      <c r="CL20" s="1">
        <v>-27468.042706719993</v>
      </c>
      <c r="CM20" s="1">
        <v>-16081.837898719992</v>
      </c>
      <c r="CN20" s="1">
        <v>-6613.3868673600009</v>
      </c>
      <c r="CO20" s="1">
        <v>-3845.1374515200009</v>
      </c>
      <c r="CP20" s="1">
        <v>-1087.8192062400001</v>
      </c>
      <c r="CQ20" s="1">
        <v>-103.34243391999996</v>
      </c>
      <c r="CR20" s="1">
        <v>-12.752060799999999</v>
      </c>
      <c r="CS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G20" s="1">
        <v>1</v>
      </c>
      <c r="DH20" s="1">
        <v>1</v>
      </c>
      <c r="DI20" s="1">
        <v>1</v>
      </c>
      <c r="DJ20" s="1">
        <v>1</v>
      </c>
      <c r="DK20" s="1">
        <v>1.5249999999999999</v>
      </c>
      <c r="DL20" s="1">
        <v>3.0950000000000002</v>
      </c>
      <c r="DM20" s="1">
        <v>2.7450000000000001</v>
      </c>
      <c r="DN20" s="1">
        <v>12.324999999999999</v>
      </c>
      <c r="DO20" s="1">
        <v>10.455</v>
      </c>
      <c r="DP20" s="1">
        <v>236.97499999999999</v>
      </c>
      <c r="DQ20" s="1">
        <v>73.915000000000006</v>
      </c>
      <c r="DR20" s="1">
        <v>8456.3250000000007</v>
      </c>
      <c r="DS20" s="1">
        <v>210.875</v>
      </c>
      <c r="DT20" s="1">
        <v>53668.754999999997</v>
      </c>
      <c r="DU20" s="1">
        <v>147.27272727272728</v>
      </c>
      <c r="DV20" s="1">
        <v>29030.363636363636</v>
      </c>
      <c r="EA20" s="1">
        <v>1.385</v>
      </c>
      <c r="EB20" s="1">
        <v>2.4849999999999999</v>
      </c>
      <c r="EC20" s="1">
        <v>18.024999999999999</v>
      </c>
      <c r="ED20" s="1">
        <v>639.91499999999996</v>
      </c>
      <c r="EE20" s="1">
        <v>90.86</v>
      </c>
      <c r="EF20" s="1">
        <v>17164.37</v>
      </c>
      <c r="EG20" s="1">
        <v>220.06</v>
      </c>
      <c r="EH20" s="1">
        <v>98191.42</v>
      </c>
      <c r="EI20" s="1">
        <v>996.755</v>
      </c>
      <c r="EJ20" s="1">
        <v>2270041.4449999998</v>
      </c>
      <c r="EK20" s="1">
        <v>7339.5550000000003</v>
      </c>
      <c r="EL20" s="1">
        <v>83782838.254999995</v>
      </c>
      <c r="EM20" s="1">
        <v>21039.525000000001</v>
      </c>
      <c r="EN20" s="1">
        <v>534695624.41500002</v>
      </c>
      <c r="EO20" s="1">
        <v>14686.818181818182</v>
      </c>
      <c r="EP20" s="1">
        <v>289123375.90909094</v>
      </c>
      <c r="EQ20" s="1">
        <f t="shared" si="18"/>
        <v>1.2559</v>
      </c>
      <c r="ER20" s="1" t="e">
        <f t="shared" ca="1" si="63"/>
        <v>#NAME?</v>
      </c>
      <c r="ES20" s="1" t="e">
        <f t="shared" ca="1" si="64"/>
        <v>#NAME?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1</v>
      </c>
      <c r="FB20" s="1">
        <v>1</v>
      </c>
      <c r="FC20" s="1">
        <v>5.5E-2</v>
      </c>
      <c r="FE20" s="1">
        <v>-8.4442157973802026</v>
      </c>
      <c r="FF20" s="1">
        <v>56.982552839387864</v>
      </c>
      <c r="FG20" s="1">
        <v>89.62547779682717</v>
      </c>
      <c r="FH20" s="1">
        <v>98.287062575845212</v>
      </c>
      <c r="FI20" s="1">
        <v>105.13781437666161</v>
      </c>
      <c r="FJ20" s="1">
        <v>106.61845191611275</v>
      </c>
      <c r="FK20" s="1">
        <v>106.75021472384145</v>
      </c>
      <c r="FL20" s="1">
        <v>106.75752528361599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Z20" s="1">
        <v>1</v>
      </c>
      <c r="GA20" s="1">
        <v>1</v>
      </c>
      <c r="GB20" s="1">
        <v>1</v>
      </c>
      <c r="GC20" s="1">
        <v>1</v>
      </c>
      <c r="GD20" s="1">
        <v>1.0900000000000001</v>
      </c>
      <c r="GE20" s="1">
        <v>1.29</v>
      </c>
      <c r="GF20" s="1">
        <v>2.2149999999999999</v>
      </c>
      <c r="GG20" s="1">
        <v>6.9349999999999996</v>
      </c>
      <c r="GH20" s="1">
        <v>36.08</v>
      </c>
      <c r="GI20" s="1">
        <v>3861.1</v>
      </c>
      <c r="GJ20" s="1">
        <v>356.06857142857143</v>
      </c>
      <c r="GK20" s="1">
        <v>220919.65714285715</v>
      </c>
      <c r="GL20" s="1">
        <v>437.85185185185185</v>
      </c>
      <c r="GM20" s="1">
        <v>293660.12962962961</v>
      </c>
      <c r="GN20" s="1">
        <v>437.85185185185185</v>
      </c>
      <c r="GO20" s="1">
        <v>293660.12962962961</v>
      </c>
      <c r="GT20" s="1">
        <v>1.415</v>
      </c>
      <c r="GU20" s="1">
        <v>2.6150000000000002</v>
      </c>
      <c r="GV20" s="1">
        <v>4.8</v>
      </c>
      <c r="GW20" s="1">
        <v>43.83</v>
      </c>
      <c r="GX20" s="1">
        <v>38.174999999999997</v>
      </c>
      <c r="GY20" s="1">
        <v>3016.0949999999998</v>
      </c>
      <c r="GZ20" s="1">
        <v>165.89500000000001</v>
      </c>
      <c r="HA20" s="1">
        <v>50045.254999999997</v>
      </c>
      <c r="HB20" s="1">
        <v>3558.09</v>
      </c>
      <c r="HC20" s="1">
        <v>38224906.030000001</v>
      </c>
      <c r="HD20" s="1">
        <v>35558.137142857144</v>
      </c>
      <c r="HE20" s="1">
        <v>2205794746.48</v>
      </c>
      <c r="HF20" s="1">
        <v>43739.509259259263</v>
      </c>
      <c r="HG20" s="1">
        <v>2932928050.9722223</v>
      </c>
      <c r="HH20" s="1">
        <v>43739.509259259263</v>
      </c>
      <c r="HI20" s="1">
        <v>2932928050.9722223</v>
      </c>
      <c r="HJ20" s="1">
        <f t="shared" si="21"/>
        <v>1.2559</v>
      </c>
      <c r="HK20" s="1" t="e">
        <f t="shared" ca="1" si="65"/>
        <v>#NAME?</v>
      </c>
      <c r="HL20" s="1" t="e">
        <f t="shared" ca="1" si="66"/>
        <v>#NAME?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0.875</v>
      </c>
      <c r="HU20" s="1">
        <v>0.54</v>
      </c>
      <c r="HV20" s="1">
        <v>0.54</v>
      </c>
      <c r="HX20" s="1">
        <v>-39.172070919339092</v>
      </c>
      <c r="HY20" s="1">
        <v>-21.632205745630749</v>
      </c>
      <c r="HZ20" s="1">
        <v>-8.3840865099085971</v>
      </c>
      <c r="IA20" s="1">
        <v>-4.2908095330558886</v>
      </c>
      <c r="IB20" s="1">
        <v>-0.82627728248831744</v>
      </c>
      <c r="IC20" s="1">
        <v>-5.1627660008544525E-2</v>
      </c>
      <c r="ID20" s="1">
        <v>0</v>
      </c>
      <c r="IE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S20" s="1">
        <v>1</v>
      </c>
      <c r="IT20" s="1">
        <v>1</v>
      </c>
      <c r="IU20" s="1">
        <v>1.2350000000000001</v>
      </c>
      <c r="IV20" s="1">
        <v>1.835</v>
      </c>
      <c r="IW20" s="1">
        <v>9.5549999999999997</v>
      </c>
      <c r="IX20" s="1">
        <v>203.20500000000001</v>
      </c>
      <c r="IY20" s="1">
        <v>26.385000000000002</v>
      </c>
      <c r="IZ20" s="1">
        <v>1980.325</v>
      </c>
      <c r="JA20" s="1">
        <v>215.51794871794871</v>
      </c>
      <c r="JB20" s="1">
        <v>113011.64102564103</v>
      </c>
      <c r="JC20" s="1">
        <v>437.85185185185185</v>
      </c>
      <c r="JD20" s="1">
        <v>293660.12962962961</v>
      </c>
      <c r="JE20" s="1">
        <v>437.85185185185185</v>
      </c>
      <c r="JF20" s="1">
        <v>293660.12962962961</v>
      </c>
      <c r="JG20" s="1">
        <v>437.85185185185185</v>
      </c>
      <c r="JH20" s="1">
        <v>293660.12962962961</v>
      </c>
      <c r="JM20" s="1">
        <v>6.08</v>
      </c>
      <c r="JN20" s="1">
        <v>70.47</v>
      </c>
      <c r="JO20" s="1">
        <v>59.865000000000002</v>
      </c>
      <c r="JP20" s="1">
        <v>7444.9049999999997</v>
      </c>
      <c r="JQ20" s="1">
        <v>906.41</v>
      </c>
      <c r="JR20" s="1">
        <v>1944810.36</v>
      </c>
      <c r="JS20" s="1">
        <v>2591.0450000000001</v>
      </c>
      <c r="JT20" s="1">
        <v>19565607.995000001</v>
      </c>
      <c r="JU20" s="1">
        <v>21503.794871794871</v>
      </c>
      <c r="JV20" s="1">
        <v>1128149791.6205127</v>
      </c>
      <c r="JW20" s="1">
        <v>43739.509259259263</v>
      </c>
      <c r="JX20" s="1">
        <v>2932928050.9722223</v>
      </c>
      <c r="JY20" s="1">
        <v>43739.509259259263</v>
      </c>
      <c r="JZ20" s="1">
        <v>2932928050.9722223</v>
      </c>
      <c r="KA20" s="1">
        <v>43739.509259259263</v>
      </c>
      <c r="KB20" s="1">
        <v>2932928050.9722223</v>
      </c>
      <c r="KC20" s="1">
        <f t="shared" si="24"/>
        <v>1.2559</v>
      </c>
      <c r="KD20" s="1" t="e">
        <f t="shared" ca="1" si="67"/>
        <v>#NAME?</v>
      </c>
      <c r="KE20" s="1" t="e">
        <f t="shared" ca="1" si="68"/>
        <v>#NAME?</v>
      </c>
      <c r="KH20" s="1">
        <v>1</v>
      </c>
      <c r="KI20" s="1">
        <v>1</v>
      </c>
      <c r="KJ20" s="1">
        <v>1</v>
      </c>
      <c r="KK20" s="1">
        <v>1</v>
      </c>
      <c r="KL20" s="1">
        <v>0.97499999999999998</v>
      </c>
      <c r="KM20" s="1">
        <v>0.54</v>
      </c>
      <c r="KN20" s="1">
        <v>0.54</v>
      </c>
      <c r="KO20" s="1">
        <v>0.54</v>
      </c>
      <c r="KQ20" s="1">
        <v>13.500599707863806</v>
      </c>
      <c r="KR20" s="1">
        <v>16.608282082768408</v>
      </c>
      <c r="KS20" s="1">
        <v>18.987455684286999</v>
      </c>
      <c r="KT20" s="1">
        <v>19.507886462458462</v>
      </c>
      <c r="KU20" s="1">
        <v>19.906219283789248</v>
      </c>
      <c r="KV20" s="1">
        <v>20</v>
      </c>
      <c r="KW20" s="1">
        <v>20</v>
      </c>
      <c r="KX20" s="1">
        <v>20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L20" s="1">
        <v>1.83</v>
      </c>
      <c r="LM20" s="1">
        <v>4.99</v>
      </c>
      <c r="LN20" s="1">
        <v>25.885000000000002</v>
      </c>
      <c r="LO20" s="1">
        <v>1250.5050000000001</v>
      </c>
      <c r="LP20" s="1">
        <v>323.22826086956519</v>
      </c>
      <c r="LQ20" s="1">
        <v>181985.65217391305</v>
      </c>
      <c r="LR20" s="1">
        <v>369.29696969696971</v>
      </c>
      <c r="LS20" s="1">
        <v>215743.27272727274</v>
      </c>
      <c r="LT20" s="1">
        <v>413.67175572519085</v>
      </c>
      <c r="LU20" s="1">
        <v>248676.81679389314</v>
      </c>
      <c r="LV20" s="1">
        <v>413.67175572519085</v>
      </c>
      <c r="LW20" s="1">
        <v>248676.81679389314</v>
      </c>
      <c r="LX20" s="1">
        <v>413.67175572519085</v>
      </c>
      <c r="LY20" s="1">
        <v>248676.81679389314</v>
      </c>
      <c r="LZ20" s="1">
        <v>413.67175572519085</v>
      </c>
      <c r="MA20" s="1">
        <v>248676.81679389314</v>
      </c>
      <c r="MF20" s="1">
        <v>129.66499999999999</v>
      </c>
      <c r="MG20" s="1">
        <v>34309.595000000001</v>
      </c>
      <c r="MH20" s="1">
        <v>2539.165</v>
      </c>
      <c r="MI20" s="1">
        <v>12250007.115</v>
      </c>
      <c r="MJ20" s="1">
        <v>32273.195652173912</v>
      </c>
      <c r="MK20" s="1">
        <v>1816514688.3913043</v>
      </c>
      <c r="ML20" s="1">
        <v>36877.509090909094</v>
      </c>
      <c r="MM20" s="1">
        <v>2153375755.0848484</v>
      </c>
      <c r="MN20" s="1">
        <v>41316.625954198476</v>
      </c>
      <c r="MO20" s="1">
        <v>2482590840.5801525</v>
      </c>
      <c r="MP20" s="1">
        <v>41316.625954198476</v>
      </c>
      <c r="MQ20" s="1">
        <v>2482590840.5801525</v>
      </c>
      <c r="MR20" s="1">
        <v>41316.625954198476</v>
      </c>
      <c r="MS20" s="1">
        <v>2482590840.5801525</v>
      </c>
      <c r="MT20" s="1">
        <v>41316.625954198476</v>
      </c>
      <c r="MU20" s="1">
        <v>2482590840.5801525</v>
      </c>
      <c r="MV20" s="1">
        <f t="shared" si="27"/>
        <v>1.2559</v>
      </c>
      <c r="MW20" s="1" t="e">
        <f t="shared" ca="1" si="69"/>
        <v>#NAME?</v>
      </c>
      <c r="MX20" s="1" t="e">
        <f t="shared" ca="1" si="70"/>
        <v>#NAME?</v>
      </c>
      <c r="NA20" s="1">
        <v>1</v>
      </c>
      <c r="NB20" s="1">
        <v>1</v>
      </c>
      <c r="NC20" s="1">
        <v>0.92</v>
      </c>
      <c r="ND20" s="1">
        <v>0.82499999999999996</v>
      </c>
      <c r="NE20" s="1">
        <v>0.65500000000000003</v>
      </c>
      <c r="NF20" s="1">
        <v>0.65500000000000003</v>
      </c>
      <c r="NG20" s="1">
        <v>0.65500000000000003</v>
      </c>
      <c r="NH20" s="1">
        <v>0.65500000000000003</v>
      </c>
      <c r="NJ20" s="1">
        <v>0.55315779897798001</v>
      </c>
      <c r="NK20" s="1">
        <v>0.82248182662402802</v>
      </c>
      <c r="NL20" s="1">
        <v>0.96914996266284115</v>
      </c>
      <c r="NM20" s="1">
        <v>0.98705345186940419</v>
      </c>
      <c r="NN20" s="1">
        <v>1</v>
      </c>
      <c r="NO20" s="1">
        <v>1</v>
      </c>
      <c r="NP20" s="1">
        <v>1</v>
      </c>
      <c r="NQ20" s="1">
        <v>1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</row>
    <row r="21" spans="1:390" s="1" customFormat="1" x14ac:dyDescent="0.25">
      <c r="A21" s="1">
        <v>950</v>
      </c>
      <c r="B21" s="1">
        <v>200</v>
      </c>
      <c r="C21" s="1">
        <v>100</v>
      </c>
      <c r="D21" s="1" t="s">
        <v>359</v>
      </c>
      <c r="E21" s="1">
        <v>54.155468190000029</v>
      </c>
      <c r="F21" s="1">
        <v>3000.6501507559256</v>
      </c>
      <c r="G21" s="1">
        <f t="shared" si="0"/>
        <v>67.835415877820651</v>
      </c>
      <c r="H21" s="1" t="e">
        <f t="shared" ref="H21:H26" ca="1" si="71">E21-КОРЕНЬ(G21)/КОРЕНЬ(B21)*$B$1</f>
        <v>#NAME?</v>
      </c>
      <c r="I21" s="1" t="e">
        <f t="shared" ref="I21:I26" ca="1" si="72">E21+КОРЕНЬ(G21)/КОРЕНЬ(B21)*$B$1</f>
        <v>#NAME?</v>
      </c>
      <c r="J21" s="1">
        <f t="shared" si="3"/>
        <v>5.7005755989473713E-4</v>
      </c>
      <c r="K21" s="1" t="e">
        <f t="shared" ref="K21:K26" ca="1" si="73">J21-КОРЕНЬ(G21)/КОРЕНЬ(B21)*$B$1</f>
        <v>#NAME?</v>
      </c>
      <c r="L21" s="1" t="e">
        <f t="shared" ref="L21:L26" ca="1" si="74">J21+КОРЕНЬ(G21)/КОРЕНЬ(B21)*$B$1</f>
        <v>#NAME?</v>
      </c>
      <c r="M21" s="1">
        <v>0</v>
      </c>
      <c r="N21" s="1">
        <v>12674.74</v>
      </c>
      <c r="O21" s="1">
        <v>15179.035</v>
      </c>
      <c r="P21" s="1">
        <v>233501164.76499999</v>
      </c>
      <c r="Q21" s="1">
        <f t="shared" si="6"/>
        <v>3098061.2337749898</v>
      </c>
      <c r="R21" s="1" t="e">
        <f t="shared" ref="R21:R26" ca="1" si="75">O21-КОРЕНЬ(Q21)/КОРЕНЬ(B21)*$B$1</f>
        <v>#NAME?</v>
      </c>
      <c r="S21" s="1" t="e">
        <f t="shared" ref="S21:S26" ca="1" si="76">O21+КОРЕНЬ(Q21)/КОРЕНЬ(B21)*$B$1</f>
        <v>#NAME?</v>
      </c>
      <c r="T21" s="1">
        <v>94900</v>
      </c>
      <c r="U21" s="2">
        <v>9006010000</v>
      </c>
      <c r="V21" s="2">
        <f t="shared" si="9"/>
        <v>0</v>
      </c>
      <c r="W21" s="2" t="e">
        <f t="shared" ref="W21:W26" ca="1" si="77">T21-КОРЕНЬ(V21)/КОРЕНЬ(B21)*$B$1</f>
        <v>#NAME?</v>
      </c>
      <c r="X21" s="2" t="e">
        <f t="shared" ref="X21:X26" ca="1" si="78">T21+КОРЕНЬ(V21)/КОРЕНЬ(B21)*$B$1</f>
        <v>#NAME?</v>
      </c>
      <c r="Y21" s="2">
        <f t="shared" si="12"/>
        <v>0.99894736842105258</v>
      </c>
      <c r="Z21" s="2" t="e">
        <f t="shared" ref="Z21:Z26" ca="1" si="79">Y21-КОРЕНЬ(V21)/КОРЕНЬ(B21)*$B$1</f>
        <v>#NAME?</v>
      </c>
      <c r="AA21" s="2" t="e">
        <f t="shared" ref="AA21:AA26" ca="1" si="80">Y21+КОРЕНЬ(V21)/КОРЕНЬ(B21)*$B$1</f>
        <v>#NAME?</v>
      </c>
      <c r="AB21" s="2">
        <v>950</v>
      </c>
      <c r="AC21" s="2">
        <v>902500</v>
      </c>
      <c r="AD21" s="2">
        <f t="shared" si="30"/>
        <v>1.1975815677481352</v>
      </c>
      <c r="AE21" s="2">
        <v>7797</v>
      </c>
      <c r="AF21" s="2">
        <v>7797</v>
      </c>
      <c r="AG21" s="2">
        <v>5029.7849999999999</v>
      </c>
      <c r="AH21" s="2">
        <v>25812277.085000001</v>
      </c>
      <c r="AI21" s="2">
        <v>94900</v>
      </c>
      <c r="AJ21" s="2">
        <v>4836.2950000000001</v>
      </c>
      <c r="AK21" s="2">
        <v>23893682.585000001</v>
      </c>
      <c r="AL21" s="2"/>
      <c r="AM21" s="2"/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1.085</v>
      </c>
      <c r="BA21" s="2">
        <v>1.2849999999999999</v>
      </c>
      <c r="BB21" s="2">
        <v>498.05769230769232</v>
      </c>
      <c r="BC21" s="2">
        <v>368749.67307692306</v>
      </c>
      <c r="BD21" s="2"/>
      <c r="BE21" s="2"/>
      <c r="BF21" s="2"/>
      <c r="BG21" s="2"/>
      <c r="BH21" s="2">
        <v>1.1100000000000001</v>
      </c>
      <c r="BI21" s="2">
        <v>1.35</v>
      </c>
      <c r="BJ21" s="2">
        <v>1.35</v>
      </c>
      <c r="BK21" s="2">
        <v>2.27</v>
      </c>
      <c r="BL21" s="2">
        <v>1.69</v>
      </c>
      <c r="BM21" s="1">
        <v>4.04</v>
      </c>
      <c r="BN21" s="1">
        <v>2.02</v>
      </c>
      <c r="BO21" s="1">
        <v>5.93</v>
      </c>
      <c r="BP21" s="1">
        <v>3.5449999999999999</v>
      </c>
      <c r="BQ21" s="1">
        <v>24.274999999999999</v>
      </c>
      <c r="BR21" s="1">
        <v>10.965</v>
      </c>
      <c r="BS21" s="1">
        <v>247.20500000000001</v>
      </c>
      <c r="BT21" s="1">
        <v>36.369999999999997</v>
      </c>
      <c r="BU21" s="1">
        <v>2872.27</v>
      </c>
      <c r="BV21" s="1">
        <v>49762.346153846156</v>
      </c>
      <c r="BW21" s="1">
        <v>3682895805.4230771</v>
      </c>
      <c r="BX21" s="1">
        <f t="shared" si="15"/>
        <v>1.8495999999999997</v>
      </c>
      <c r="BY21" s="1" t="e">
        <f t="shared" ref="BY21:BY26" ca="1" si="81">BN21-КОРЕНЬ(BP21)/КОРЕНЬ(B21)*$B$1</f>
        <v>#NAME?</v>
      </c>
      <c r="BZ21" s="1" t="e">
        <f t="shared" ref="BZ21:BZ26" ca="1" si="82">BN21+КОРЕНЬ(BP21)/КОРЕНЬ(B21)*$B$1</f>
        <v>#NAME?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0.26</v>
      </c>
      <c r="CL21" s="1">
        <v>-33600.613530079972</v>
      </c>
      <c r="CM21" s="1">
        <v>-15268.761592160006</v>
      </c>
      <c r="CN21" s="1">
        <v>-7077.204423840004</v>
      </c>
      <c r="CO21" s="1">
        <v>-4044.9713209600018</v>
      </c>
      <c r="CP21" s="1">
        <v>-1055.6850012799996</v>
      </c>
      <c r="CQ21" s="1">
        <v>-114.89822751999995</v>
      </c>
      <c r="CR21" s="1">
        <v>-12.785988800000005</v>
      </c>
      <c r="CS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G21" s="1">
        <v>1</v>
      </c>
      <c r="DH21" s="1">
        <v>1</v>
      </c>
      <c r="DI21" s="1">
        <v>1.01</v>
      </c>
      <c r="DJ21" s="1">
        <v>1.03</v>
      </c>
      <c r="DK21" s="1">
        <v>1.57</v>
      </c>
      <c r="DL21" s="1">
        <v>3.26</v>
      </c>
      <c r="DM21" s="1">
        <v>2.85</v>
      </c>
      <c r="DN21" s="1">
        <v>12.28</v>
      </c>
      <c r="DO21" s="1">
        <v>11.914999999999999</v>
      </c>
      <c r="DP21" s="1">
        <v>285.89499999999998</v>
      </c>
      <c r="DQ21" s="1">
        <v>72.260000000000005</v>
      </c>
      <c r="DR21" s="1">
        <v>8711.6200000000008</v>
      </c>
      <c r="DS21" s="1">
        <v>207.245</v>
      </c>
      <c r="DT21" s="1">
        <v>57831.764999999999</v>
      </c>
      <c r="DU21" s="1">
        <v>185</v>
      </c>
      <c r="DV21" s="1">
        <v>59579</v>
      </c>
      <c r="EA21" s="1">
        <v>1.36</v>
      </c>
      <c r="EB21" s="1">
        <v>2.3199999999999998</v>
      </c>
      <c r="EC21" s="1">
        <v>19.489999999999998</v>
      </c>
      <c r="ED21" s="1">
        <v>779.9</v>
      </c>
      <c r="EE21" s="1">
        <v>102.455</v>
      </c>
      <c r="EF21" s="1">
        <v>19176.544999999998</v>
      </c>
      <c r="EG21" s="1">
        <v>234.13</v>
      </c>
      <c r="EH21" s="1">
        <v>96259.68</v>
      </c>
      <c r="EI21" s="1">
        <v>1141.44</v>
      </c>
      <c r="EJ21" s="1">
        <v>2740666.29</v>
      </c>
      <c r="EK21" s="1">
        <v>7179.5249999999996</v>
      </c>
      <c r="EL21" s="1">
        <v>86459379.094999999</v>
      </c>
      <c r="EM21" s="1">
        <v>20677.349999999999</v>
      </c>
      <c r="EN21" s="1">
        <v>576338366.01999998</v>
      </c>
      <c r="EO21" s="1">
        <v>18447.81818181818</v>
      </c>
      <c r="EP21" s="1">
        <v>593980864.36363637</v>
      </c>
      <c r="EQ21" s="1">
        <f t="shared" si="18"/>
        <v>1.8495999999999997</v>
      </c>
      <c r="ER21" s="1" t="e">
        <f t="shared" ref="ER21:ER26" ca="1" si="83">BN21-КОРЕНЬ(BP21)/КОРЕНЬ(B21)*$B$1</f>
        <v>#NAME?</v>
      </c>
      <c r="ES21" s="1" t="e">
        <f t="shared" ref="ES21:ES26" ca="1" si="84">BN21+КОРЕНЬ(BP21)/КОРЕНЬ(B21)*$B$1</f>
        <v>#NAME?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1</v>
      </c>
      <c r="FB21" s="1">
        <v>1</v>
      </c>
      <c r="FC21" s="1">
        <v>5.5E-2</v>
      </c>
      <c r="FE21" s="1">
        <v>-10.695718449509432</v>
      </c>
      <c r="FF21" s="1">
        <v>55.126173496381597</v>
      </c>
      <c r="FG21" s="1">
        <v>88.238598104061197</v>
      </c>
      <c r="FH21" s="1">
        <v>98.697964056563819</v>
      </c>
      <c r="FI21" s="1">
        <v>105.14280326069149</v>
      </c>
      <c r="FJ21" s="1">
        <v>106.62085618982985</v>
      </c>
      <c r="FK21" s="1">
        <v>106.75017890462563</v>
      </c>
      <c r="FL21" s="1">
        <v>106.75752528361599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Z21" s="1">
        <v>1</v>
      </c>
      <c r="GA21" s="1">
        <v>1</v>
      </c>
      <c r="GB21" s="1">
        <v>1</v>
      </c>
      <c r="GC21" s="1">
        <v>1</v>
      </c>
      <c r="GD21" s="1">
        <v>1.075</v>
      </c>
      <c r="GE21" s="1">
        <v>1.2450000000000001</v>
      </c>
      <c r="GF21" s="1">
        <v>2.2000000000000002</v>
      </c>
      <c r="GG21" s="1">
        <v>8.74</v>
      </c>
      <c r="GH21" s="1">
        <v>32.744999999999997</v>
      </c>
      <c r="GI21" s="1">
        <v>2877.335</v>
      </c>
      <c r="GJ21" s="1">
        <v>345.11702127659572</v>
      </c>
      <c r="GK21" s="1">
        <v>218749.1595744681</v>
      </c>
      <c r="GL21" s="1">
        <v>460.71304347826089</v>
      </c>
      <c r="GM21" s="1">
        <v>333228.93913043477</v>
      </c>
      <c r="GN21" s="1">
        <v>460.71304347826089</v>
      </c>
      <c r="GO21" s="1">
        <v>333228.93913043477</v>
      </c>
      <c r="GT21" s="1">
        <v>1.5</v>
      </c>
      <c r="GU21" s="1">
        <v>2.99</v>
      </c>
      <c r="GV21" s="1">
        <v>5.28</v>
      </c>
      <c r="GW21" s="1">
        <v>50.62</v>
      </c>
      <c r="GX21" s="1">
        <v>38.884999999999998</v>
      </c>
      <c r="GY21" s="1">
        <v>2899.7249999999999</v>
      </c>
      <c r="GZ21" s="1">
        <v>169.155</v>
      </c>
      <c r="HA21" s="1">
        <v>67957.895000000004</v>
      </c>
      <c r="HB21" s="1">
        <v>3225.06</v>
      </c>
      <c r="HC21" s="1">
        <v>28467293.52</v>
      </c>
      <c r="HD21" s="1">
        <v>34459.680851063829</v>
      </c>
      <c r="HE21" s="1">
        <v>2183853123.6702127</v>
      </c>
      <c r="HF21" s="1">
        <v>46017.808695652173</v>
      </c>
      <c r="HG21" s="1">
        <v>3327318981.0608697</v>
      </c>
      <c r="HH21" s="1">
        <v>46017.808695652173</v>
      </c>
      <c r="HI21" s="1">
        <v>3327318981.0608697</v>
      </c>
      <c r="HJ21" s="1">
        <f t="shared" si="21"/>
        <v>1.8495999999999997</v>
      </c>
      <c r="HK21" s="1" t="e">
        <f t="shared" ref="HK21:HK26" ca="1" si="85">BN21-КОРЕНЬ(BP21)/КОРЕНЬ(B21)*$B$1</f>
        <v>#NAME?</v>
      </c>
      <c r="HL21" s="1" t="e">
        <f t="shared" ref="HL21:HL26" ca="1" si="86">BN21+КОРЕНЬ(BP21)/КОРЕНЬ(B21)*$B$1</f>
        <v>#NAME?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0.94</v>
      </c>
      <c r="HU21" s="1">
        <v>0.57499999999999996</v>
      </c>
      <c r="HV21" s="1">
        <v>0.57499999999999996</v>
      </c>
      <c r="HX21" s="1">
        <v>-39.395692464098502</v>
      </c>
      <c r="HY21" s="1">
        <v>-21.920551783466436</v>
      </c>
      <c r="HZ21" s="1">
        <v>-8.1954959065896329</v>
      </c>
      <c r="IA21" s="1">
        <v>-4.2159827588862573</v>
      </c>
      <c r="IB21" s="1">
        <v>-0.85793281941624011</v>
      </c>
      <c r="IC21" s="1">
        <v>-5.1430129767750361E-2</v>
      </c>
      <c r="ID21" s="1">
        <v>0</v>
      </c>
      <c r="IE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S21" s="1">
        <v>1</v>
      </c>
      <c r="IT21" s="1">
        <v>1</v>
      </c>
      <c r="IU21" s="1">
        <v>1.17</v>
      </c>
      <c r="IV21" s="1">
        <v>1.62</v>
      </c>
      <c r="IW21" s="1">
        <v>8</v>
      </c>
      <c r="IX21" s="1">
        <v>120.72</v>
      </c>
      <c r="IY21" s="1">
        <v>19.734999999999999</v>
      </c>
      <c r="IZ21" s="1">
        <v>825.67499999999995</v>
      </c>
      <c r="JA21" s="1">
        <v>235.28282828282829</v>
      </c>
      <c r="JB21" s="1">
        <v>132775.59595959596</v>
      </c>
      <c r="JC21" s="1">
        <v>460.71304347826089</v>
      </c>
      <c r="JD21" s="1">
        <v>333228.93913043477</v>
      </c>
      <c r="JE21" s="1">
        <v>460.71304347826089</v>
      </c>
      <c r="JF21" s="1">
        <v>333228.93913043477</v>
      </c>
      <c r="JG21" s="1">
        <v>460.71304347826089</v>
      </c>
      <c r="JH21" s="1">
        <v>333228.93913043477</v>
      </c>
      <c r="JM21" s="1">
        <v>6.7350000000000003</v>
      </c>
      <c r="JN21" s="1">
        <v>83.045000000000002</v>
      </c>
      <c r="JO21" s="1">
        <v>54.51</v>
      </c>
      <c r="JP21" s="1">
        <v>5995.73</v>
      </c>
      <c r="JQ21" s="1">
        <v>751.94</v>
      </c>
      <c r="JR21" s="1">
        <v>1136268.67</v>
      </c>
      <c r="JS21" s="1">
        <v>1924.38</v>
      </c>
      <c r="JT21" s="1">
        <v>8070630.5899999999</v>
      </c>
      <c r="JU21" s="1">
        <v>23475.782828282827</v>
      </c>
      <c r="JV21" s="1">
        <v>1325129908.7121212</v>
      </c>
      <c r="JW21" s="1">
        <v>46017.808695652173</v>
      </c>
      <c r="JX21" s="1">
        <v>3327318981.0608697</v>
      </c>
      <c r="JY21" s="1">
        <v>46017.808695652173</v>
      </c>
      <c r="JZ21" s="1">
        <v>3327318981.0608697</v>
      </c>
      <c r="KA21" s="1">
        <v>46017.808695652173</v>
      </c>
      <c r="KB21" s="1">
        <v>3327318981.0608697</v>
      </c>
      <c r="KC21" s="1">
        <f t="shared" si="24"/>
        <v>1.8495999999999997</v>
      </c>
      <c r="KD21" s="1" t="e">
        <f t="shared" ref="KD21:KD26" ca="1" si="87">BN21-КОРЕНЬ(BP21)/КОРЕНЬ(B21)*$B$1</f>
        <v>#NAME?</v>
      </c>
      <c r="KE21" s="1" t="e">
        <f t="shared" ref="KE21:KE26" ca="1" si="88">BN21+КОРЕНЬ(BP21)/КОРЕНЬ(B21)*$B$1</f>
        <v>#NAME?</v>
      </c>
      <c r="KH21" s="1">
        <v>1</v>
      </c>
      <c r="KI21" s="1">
        <v>1</v>
      </c>
      <c r="KJ21" s="1">
        <v>1</v>
      </c>
      <c r="KK21" s="1">
        <v>1</v>
      </c>
      <c r="KL21" s="1">
        <v>0.99</v>
      </c>
      <c r="KM21" s="1">
        <v>0.57499999999999996</v>
      </c>
      <c r="KN21" s="1">
        <v>0.57499999999999996</v>
      </c>
      <c r="KO21" s="1">
        <v>0.57499999999999996</v>
      </c>
      <c r="KQ21" s="1">
        <v>13.367211170018336</v>
      </c>
      <c r="KR21" s="1">
        <v>16.620925454440169</v>
      </c>
      <c r="KS21" s="1">
        <v>18.995920317286981</v>
      </c>
      <c r="KT21" s="1">
        <v>19.511450217491973</v>
      </c>
      <c r="KU21" s="1">
        <v>19.912855843220907</v>
      </c>
      <c r="KV21" s="1">
        <v>20</v>
      </c>
      <c r="KW21" s="1">
        <v>20</v>
      </c>
      <c r="KX21" s="1">
        <v>20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L21" s="1">
        <v>1.7050000000000001</v>
      </c>
      <c r="LM21" s="1">
        <v>4.0049999999999999</v>
      </c>
      <c r="LN21" s="1">
        <v>26.72</v>
      </c>
      <c r="LO21" s="1">
        <v>1789.33</v>
      </c>
      <c r="LP21" s="1">
        <v>334.00552486187843</v>
      </c>
      <c r="LQ21" s="1">
        <v>210897.80662983426</v>
      </c>
      <c r="LR21" s="1">
        <v>417.02409638554218</v>
      </c>
      <c r="LS21" s="1">
        <v>279313.7108433735</v>
      </c>
      <c r="LT21" s="1">
        <v>438.8814814814815</v>
      </c>
      <c r="LU21" s="1">
        <v>294328.68888888886</v>
      </c>
      <c r="LV21" s="1">
        <v>438.8814814814815</v>
      </c>
      <c r="LW21" s="1">
        <v>294328.68888888886</v>
      </c>
      <c r="LX21" s="1">
        <v>438.8814814814815</v>
      </c>
      <c r="LY21" s="1">
        <v>294328.68888888886</v>
      </c>
      <c r="LZ21" s="1">
        <v>438.8814814814815</v>
      </c>
      <c r="MA21" s="1">
        <v>294328.68888888886</v>
      </c>
      <c r="MF21" s="1">
        <v>115.97</v>
      </c>
      <c r="MG21" s="1">
        <v>25465.52</v>
      </c>
      <c r="MH21" s="1">
        <v>2623.5349999999999</v>
      </c>
      <c r="MI21" s="1">
        <v>17604185.195</v>
      </c>
      <c r="MJ21" s="1">
        <v>33349.220994475138</v>
      </c>
      <c r="MK21" s="1">
        <v>2105615866.5801105</v>
      </c>
      <c r="ML21" s="1">
        <v>41650.114457831325</v>
      </c>
      <c r="MM21" s="1">
        <v>2788979609.692771</v>
      </c>
      <c r="MN21" s="1">
        <v>43839.474074074074</v>
      </c>
      <c r="MO21" s="1">
        <v>2939218300.1407409</v>
      </c>
      <c r="MP21" s="1">
        <v>43839.474074074074</v>
      </c>
      <c r="MQ21" s="1">
        <v>2939218300.1407409</v>
      </c>
      <c r="MR21" s="1">
        <v>43839.474074074074</v>
      </c>
      <c r="MS21" s="1">
        <v>2939218300.1407409</v>
      </c>
      <c r="MT21" s="1">
        <v>43839.474074074074</v>
      </c>
      <c r="MU21" s="1">
        <v>2939218300.1407409</v>
      </c>
      <c r="MV21" s="1">
        <f t="shared" si="27"/>
        <v>1.8495999999999997</v>
      </c>
      <c r="MW21" s="1" t="e">
        <f t="shared" ref="MW21:MW26" ca="1" si="89">BN21-КОРЕНЬ(BP21)/КОРЕНЬ(B21)*$B$1</f>
        <v>#NAME?</v>
      </c>
      <c r="MX21" s="1" t="e">
        <f t="shared" ref="MX21:MX26" ca="1" si="90">BN21+КОРЕНЬ(BP21)/КОРЕНЬ(B21)*$B$1</f>
        <v>#NAME?</v>
      </c>
      <c r="NA21" s="1">
        <v>1</v>
      </c>
      <c r="NB21" s="1">
        <v>1</v>
      </c>
      <c r="NC21" s="1">
        <v>0.90500000000000003</v>
      </c>
      <c r="ND21" s="1">
        <v>0.83</v>
      </c>
      <c r="NE21" s="1">
        <v>0.67500000000000004</v>
      </c>
      <c r="NF21" s="1">
        <v>0.67500000000000004</v>
      </c>
      <c r="NG21" s="1">
        <v>0.67500000000000004</v>
      </c>
      <c r="NH21" s="1">
        <v>0.67500000000000004</v>
      </c>
      <c r="NJ21" s="1">
        <v>0.55498615557734798</v>
      </c>
      <c r="NK21" s="1">
        <v>0.83229578136590077</v>
      </c>
      <c r="NL21" s="1">
        <v>0.96619197970429949</v>
      </c>
      <c r="NM21" s="1">
        <v>0.98775411523014511</v>
      </c>
      <c r="NN21" s="1">
        <v>1</v>
      </c>
      <c r="NO21" s="1">
        <v>1</v>
      </c>
      <c r="NP21" s="1">
        <v>1</v>
      </c>
      <c r="NQ21" s="1">
        <v>1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</row>
    <row r="22" spans="1:390" s="1" customFormat="1" x14ac:dyDescent="0.25">
      <c r="A22" s="1">
        <v>1000</v>
      </c>
      <c r="B22" s="1">
        <v>200</v>
      </c>
      <c r="C22" s="1">
        <v>100</v>
      </c>
      <c r="D22" s="1" t="s">
        <v>358</v>
      </c>
      <c r="E22" s="1">
        <v>53.723391660000019</v>
      </c>
      <c r="F22" s="1">
        <v>3003.4781977117136</v>
      </c>
      <c r="G22" s="1">
        <f t="shared" si="0"/>
        <v>117.27538625795387</v>
      </c>
      <c r="H22" s="1" t="e">
        <f t="shared" ca="1" si="71"/>
        <v>#NAME?</v>
      </c>
      <c r="I22" s="1" t="e">
        <f t="shared" ca="1" si="72"/>
        <v>#NAME?</v>
      </c>
      <c r="J22" s="1">
        <f t="shared" si="3"/>
        <v>5.3723391660000014E-4</v>
      </c>
      <c r="K22" s="1" t="e">
        <f t="shared" ca="1" si="73"/>
        <v>#NAME?</v>
      </c>
      <c r="L22" s="1" t="e">
        <f t="shared" ca="1" si="74"/>
        <v>#NAME?</v>
      </c>
      <c r="M22" s="1">
        <v>0</v>
      </c>
      <c r="N22" s="1">
        <v>13078.96</v>
      </c>
      <c r="O22" s="1">
        <v>15596.28</v>
      </c>
      <c r="P22" s="1">
        <v>247551264.71000001</v>
      </c>
      <c r="Q22" s="1">
        <f t="shared" si="6"/>
        <v>4307314.8716000021</v>
      </c>
      <c r="R22" s="1" t="e">
        <f t="shared" ca="1" si="75"/>
        <v>#NAME?</v>
      </c>
      <c r="S22" s="1" t="e">
        <f t="shared" ca="1" si="76"/>
        <v>#NAME?</v>
      </c>
      <c r="T22" s="1">
        <v>99900</v>
      </c>
      <c r="U22" s="2">
        <v>9980010000</v>
      </c>
      <c r="V22" s="2">
        <f t="shared" si="9"/>
        <v>0</v>
      </c>
      <c r="W22" s="2" t="e">
        <f t="shared" ca="1" si="77"/>
        <v>#NAME?</v>
      </c>
      <c r="X22" s="2" t="e">
        <f t="shared" ca="1" si="78"/>
        <v>#NAME?</v>
      </c>
      <c r="Y22" s="2">
        <f t="shared" si="12"/>
        <v>0.999</v>
      </c>
      <c r="Z22" s="2" t="e">
        <f t="shared" ca="1" si="79"/>
        <v>#NAME?</v>
      </c>
      <c r="AA22" s="2" t="e">
        <f t="shared" ca="1" si="80"/>
        <v>#NAME?</v>
      </c>
      <c r="AB22" s="2">
        <v>1000</v>
      </c>
      <c r="AC22" s="2">
        <v>1000000</v>
      </c>
      <c r="AD22" s="2">
        <f t="shared" si="30"/>
        <v>1.1924709609938406</v>
      </c>
      <c r="AE22" s="2">
        <v>7797</v>
      </c>
      <c r="AF22" s="2">
        <v>7797</v>
      </c>
      <c r="AG22" s="2">
        <v>4957.83</v>
      </c>
      <c r="AH22" s="2">
        <v>25646677.600000001</v>
      </c>
      <c r="AI22" s="2">
        <v>99900</v>
      </c>
      <c r="AJ22" s="2">
        <v>4771.5</v>
      </c>
      <c r="AK22" s="2">
        <v>23826069.219999999</v>
      </c>
      <c r="AL22" s="2"/>
      <c r="AM22" s="2"/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1.085</v>
      </c>
      <c r="BA22" s="2">
        <v>1.2649999999999999</v>
      </c>
      <c r="BB22" s="2">
        <v>554.06666666666672</v>
      </c>
      <c r="BC22" s="2">
        <v>427482.63333333336</v>
      </c>
      <c r="BD22" s="2"/>
      <c r="BE22" s="2"/>
      <c r="BF22" s="2"/>
      <c r="BG22" s="2"/>
      <c r="BH22" s="2">
        <v>1.1399999999999999</v>
      </c>
      <c r="BI22" s="2">
        <v>1.47</v>
      </c>
      <c r="BJ22" s="2">
        <v>1.325</v>
      </c>
      <c r="BK22" s="2">
        <v>2.1150000000000002</v>
      </c>
      <c r="BL22" s="2">
        <v>1.65</v>
      </c>
      <c r="BM22" s="1">
        <v>3.7</v>
      </c>
      <c r="BN22" s="1">
        <v>1.94</v>
      </c>
      <c r="BO22" s="1">
        <v>5.65</v>
      </c>
      <c r="BP22" s="1">
        <v>3.26</v>
      </c>
      <c r="BQ22" s="1">
        <v>17.38</v>
      </c>
      <c r="BR22" s="1">
        <v>10.225</v>
      </c>
      <c r="BS22" s="1">
        <v>218.55500000000001</v>
      </c>
      <c r="BT22" s="1">
        <v>36.295000000000002</v>
      </c>
      <c r="BU22" s="1">
        <v>2727.7449999999999</v>
      </c>
      <c r="BV22" s="1">
        <v>55355.216666666667</v>
      </c>
      <c r="BW22" s="1">
        <v>4269431249.2166667</v>
      </c>
      <c r="BX22" s="1">
        <f t="shared" si="15"/>
        <v>1.8864000000000005</v>
      </c>
      <c r="BY22" s="1" t="e">
        <f t="shared" ca="1" si="81"/>
        <v>#NAME?</v>
      </c>
      <c r="BZ22" s="1" t="e">
        <f t="shared" ca="1" si="82"/>
        <v>#NAME?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0.3</v>
      </c>
      <c r="CL22" s="1">
        <v>-28729.412710560002</v>
      </c>
      <c r="CM22" s="1">
        <v>-13933.812900799994</v>
      </c>
      <c r="CN22" s="1">
        <v>-6443.1895476800028</v>
      </c>
      <c r="CO22" s="1">
        <v>-3957.0330180799992</v>
      </c>
      <c r="CP22" s="1">
        <v>-946.67949728000076</v>
      </c>
      <c r="CQ22" s="1">
        <v>-106.78315168000005</v>
      </c>
      <c r="CR22" s="1">
        <v>-12.065842719999999</v>
      </c>
      <c r="CS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G22" s="1">
        <v>1</v>
      </c>
      <c r="DH22" s="1">
        <v>1</v>
      </c>
      <c r="DI22" s="1">
        <v>1.0049999999999999</v>
      </c>
      <c r="DJ22" s="1">
        <v>1.0149999999999999</v>
      </c>
      <c r="DK22" s="1">
        <v>1.61</v>
      </c>
      <c r="DL22" s="1">
        <v>3.44</v>
      </c>
      <c r="DM22" s="1">
        <v>2.9750000000000001</v>
      </c>
      <c r="DN22" s="1">
        <v>13.654999999999999</v>
      </c>
      <c r="DO22" s="1">
        <v>12.51</v>
      </c>
      <c r="DP22" s="1">
        <v>355.63</v>
      </c>
      <c r="DQ22" s="1">
        <v>77.02</v>
      </c>
      <c r="DR22" s="1">
        <v>10652.36</v>
      </c>
      <c r="DS22" s="1">
        <v>217.73869346733667</v>
      </c>
      <c r="DT22" s="1">
        <v>63902.773869346733</v>
      </c>
      <c r="DU22" s="1">
        <v>210.78947368421052</v>
      </c>
      <c r="DV22" s="1">
        <v>74998.368421052626</v>
      </c>
      <c r="EA22" s="1">
        <v>1.4550000000000001</v>
      </c>
      <c r="EB22" s="1">
        <v>2.7149999999999999</v>
      </c>
      <c r="EC22" s="1">
        <v>18.274999999999999</v>
      </c>
      <c r="ED22" s="1">
        <v>635.98500000000001</v>
      </c>
      <c r="EE22" s="1">
        <v>105.01</v>
      </c>
      <c r="EF22" s="1">
        <v>19904.849999999999</v>
      </c>
      <c r="EG22" s="1">
        <v>244.70500000000001</v>
      </c>
      <c r="EH22" s="1">
        <v>107245.245</v>
      </c>
      <c r="EI22" s="1">
        <v>1199.7449999999999</v>
      </c>
      <c r="EJ22" s="1">
        <v>3417963.2850000001</v>
      </c>
      <c r="EK22" s="1">
        <v>7654.2950000000001</v>
      </c>
      <c r="EL22" s="1">
        <v>105817874.47499999</v>
      </c>
      <c r="EM22" s="1">
        <v>21720.788944723619</v>
      </c>
      <c r="EN22" s="1">
        <v>636729640.36683416</v>
      </c>
      <c r="EO22" s="1">
        <v>21023.842105263157</v>
      </c>
      <c r="EP22" s="1">
        <v>747665811.10526311</v>
      </c>
      <c r="EQ22" s="1">
        <f t="shared" si="18"/>
        <v>1.8864000000000005</v>
      </c>
      <c r="ER22" s="1" t="e">
        <f t="shared" ca="1" si="83"/>
        <v>#NAME?</v>
      </c>
      <c r="ES22" s="1" t="e">
        <f t="shared" ca="1" si="84"/>
        <v>#NAME?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0.995</v>
      </c>
      <c r="FC22" s="1">
        <v>9.5000000000000001E-2</v>
      </c>
      <c r="FE22" s="1">
        <v>-9.9666289011663682</v>
      </c>
      <c r="FF22" s="1">
        <v>55.587970630457427</v>
      </c>
      <c r="FG22" s="1">
        <v>88.344104381972116</v>
      </c>
      <c r="FH22" s="1">
        <v>98.267583850423577</v>
      </c>
      <c r="FI22" s="1">
        <v>105.26887781948366</v>
      </c>
      <c r="FJ22" s="1">
        <v>106.61533418044995</v>
      </c>
      <c r="FK22" s="1">
        <v>106.7500908254036</v>
      </c>
      <c r="FL22" s="1">
        <v>106.75752528361595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Z22" s="1">
        <v>1</v>
      </c>
      <c r="GA22" s="1">
        <v>1</v>
      </c>
      <c r="GB22" s="1">
        <v>1</v>
      </c>
      <c r="GC22" s="1">
        <v>1</v>
      </c>
      <c r="GD22" s="1">
        <v>1.075</v>
      </c>
      <c r="GE22" s="1">
        <v>1.2350000000000001</v>
      </c>
      <c r="GF22" s="1">
        <v>2.3250000000000002</v>
      </c>
      <c r="GG22" s="1">
        <v>7.7949999999999999</v>
      </c>
      <c r="GH22" s="1">
        <v>29.895</v>
      </c>
      <c r="GI22" s="1">
        <v>3075.355</v>
      </c>
      <c r="GJ22" s="1">
        <v>349.90155440414509</v>
      </c>
      <c r="GK22" s="1">
        <v>231108.26424870465</v>
      </c>
      <c r="GL22" s="1">
        <v>462.54744525547443</v>
      </c>
      <c r="GM22" s="1">
        <v>345840.24087591242</v>
      </c>
      <c r="GN22" s="1">
        <v>462.54744525547443</v>
      </c>
      <c r="GO22" s="1">
        <v>345840.24087591242</v>
      </c>
      <c r="GT22" s="1">
        <v>1.42</v>
      </c>
      <c r="GU22" s="1">
        <v>2.5099999999999998</v>
      </c>
      <c r="GV22" s="1">
        <v>5.6749999999999998</v>
      </c>
      <c r="GW22" s="1">
        <v>57.234999999999999</v>
      </c>
      <c r="GX22" s="1">
        <v>39.534999999999997</v>
      </c>
      <c r="GY22" s="1">
        <v>2932.2950000000001</v>
      </c>
      <c r="GZ22" s="1">
        <v>175.125</v>
      </c>
      <c r="HA22" s="1">
        <v>55524.514999999999</v>
      </c>
      <c r="HB22" s="1">
        <v>2941.83</v>
      </c>
      <c r="HC22" s="1">
        <v>30453553.890000001</v>
      </c>
      <c r="HD22" s="1">
        <v>34941.13471502591</v>
      </c>
      <c r="HE22" s="1">
        <v>2307873444.5958548</v>
      </c>
      <c r="HF22" s="1">
        <v>46201.072992700727</v>
      </c>
      <c r="HG22" s="1">
        <v>3453664685.4087591</v>
      </c>
      <c r="HH22" s="1">
        <v>46201.072992700727</v>
      </c>
      <c r="HI22" s="1">
        <v>3453664685.4087591</v>
      </c>
      <c r="HJ22" s="1">
        <f t="shared" si="21"/>
        <v>1.8864000000000005</v>
      </c>
      <c r="HK22" s="1" t="e">
        <f t="shared" ca="1" si="85"/>
        <v>#NAME?</v>
      </c>
      <c r="HL22" s="1" t="e">
        <f t="shared" ca="1" si="86"/>
        <v>#NAME?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0.96499999999999997</v>
      </c>
      <c r="HU22" s="1">
        <v>0.68500000000000005</v>
      </c>
      <c r="HV22" s="1">
        <v>0.68500000000000005</v>
      </c>
      <c r="HX22" s="1">
        <v>-40.596076692202502</v>
      </c>
      <c r="HY22" s="1">
        <v>-21.803889536275282</v>
      </c>
      <c r="HZ22" s="1">
        <v>-8.4945351333238097</v>
      </c>
      <c r="IA22" s="1">
        <v>-4.228902289457567</v>
      </c>
      <c r="IB22" s="1">
        <v>-0.83411165787519836</v>
      </c>
      <c r="IC22" s="1">
        <v>-5.2150929174161538E-2</v>
      </c>
      <c r="ID22" s="1">
        <v>0</v>
      </c>
      <c r="IE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S22" s="1">
        <v>1</v>
      </c>
      <c r="IT22" s="1">
        <v>1</v>
      </c>
      <c r="IU22" s="1">
        <v>1.1950000000000001</v>
      </c>
      <c r="IV22" s="1">
        <v>1.655</v>
      </c>
      <c r="IW22" s="1">
        <v>9.4499999999999993</v>
      </c>
      <c r="IX22" s="1">
        <v>186.54</v>
      </c>
      <c r="IY22" s="1">
        <v>25.434999999999999</v>
      </c>
      <c r="IZ22" s="1">
        <v>3085.0949999999998</v>
      </c>
      <c r="JA22" s="1">
        <v>207</v>
      </c>
      <c r="JB22" s="1">
        <v>106900.06</v>
      </c>
      <c r="JC22" s="1">
        <v>462.54744525547443</v>
      </c>
      <c r="JD22" s="1">
        <v>345840.24087591242</v>
      </c>
      <c r="JE22" s="1">
        <v>462.54744525547443</v>
      </c>
      <c r="JF22" s="1">
        <v>345840.24087591242</v>
      </c>
      <c r="JG22" s="1">
        <v>462.54744525547443</v>
      </c>
      <c r="JH22" s="1">
        <v>345840.24087591242</v>
      </c>
      <c r="JM22" s="1">
        <v>6.88</v>
      </c>
      <c r="JN22" s="1">
        <v>91.77</v>
      </c>
      <c r="JO22" s="1">
        <v>55.155000000000001</v>
      </c>
      <c r="JP22" s="1">
        <v>6128.2550000000001</v>
      </c>
      <c r="JQ22" s="1">
        <v>896.10500000000002</v>
      </c>
      <c r="JR22" s="1">
        <v>1782894.615</v>
      </c>
      <c r="JS22" s="1">
        <v>2497.1149999999998</v>
      </c>
      <c r="JT22" s="1">
        <v>30647684.454999998</v>
      </c>
      <c r="JU22" s="1">
        <v>20649.7</v>
      </c>
      <c r="JV22" s="1">
        <v>1066818968.17</v>
      </c>
      <c r="JW22" s="1">
        <v>46201.072992700727</v>
      </c>
      <c r="JX22" s="1">
        <v>3453664685.4087591</v>
      </c>
      <c r="JY22" s="1">
        <v>46201.072992700727</v>
      </c>
      <c r="JZ22" s="1">
        <v>3453664685.4087591</v>
      </c>
      <c r="KA22" s="1">
        <v>46201.072992700727</v>
      </c>
      <c r="KB22" s="1">
        <v>3453664685.4087591</v>
      </c>
      <c r="KC22" s="1">
        <f t="shared" si="24"/>
        <v>1.8864000000000005</v>
      </c>
      <c r="KD22" s="1" t="e">
        <f t="shared" ca="1" si="87"/>
        <v>#NAME?</v>
      </c>
      <c r="KE22" s="1" t="e">
        <f t="shared" ca="1" si="88"/>
        <v>#NAME?</v>
      </c>
      <c r="KH22" s="1">
        <v>1</v>
      </c>
      <c r="KI22" s="1">
        <v>1</v>
      </c>
      <c r="KJ22" s="1">
        <v>1</v>
      </c>
      <c r="KK22" s="1">
        <v>1</v>
      </c>
      <c r="KL22" s="1">
        <v>1</v>
      </c>
      <c r="KM22" s="1">
        <v>0.68500000000000005</v>
      </c>
      <c r="KN22" s="1">
        <v>0.68500000000000005</v>
      </c>
      <c r="KO22" s="1">
        <v>0.68500000000000005</v>
      </c>
      <c r="KQ22" s="1">
        <v>13.650183089026061</v>
      </c>
      <c r="KR22" s="1">
        <v>16.691955639902083</v>
      </c>
      <c r="KS22" s="1">
        <v>18.991383262354667</v>
      </c>
      <c r="KT22" s="1">
        <v>19.555202097469508</v>
      </c>
      <c r="KU22" s="1">
        <v>19.90795791002482</v>
      </c>
      <c r="KV22" s="1">
        <v>20</v>
      </c>
      <c r="KW22" s="1">
        <v>20</v>
      </c>
      <c r="KX22" s="1">
        <v>20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L22" s="1">
        <v>1.81</v>
      </c>
      <c r="LM22" s="1">
        <v>4.78</v>
      </c>
      <c r="LN22" s="1">
        <v>26.754999999999999</v>
      </c>
      <c r="LO22" s="1">
        <v>2701.5349999999999</v>
      </c>
      <c r="LP22" s="1">
        <v>359.12154696132598</v>
      </c>
      <c r="LQ22" s="1">
        <v>236191.8729281768</v>
      </c>
      <c r="LR22" s="1">
        <v>407.83435582822085</v>
      </c>
      <c r="LS22" s="1">
        <v>278681.38036809815</v>
      </c>
      <c r="LT22" s="1">
        <v>456.69354838709677</v>
      </c>
      <c r="LU22" s="1">
        <v>323324.91935483873</v>
      </c>
      <c r="LV22" s="1">
        <v>456.69354838709677</v>
      </c>
      <c r="LW22" s="1">
        <v>323324.91935483873</v>
      </c>
      <c r="LX22" s="1">
        <v>456.69354838709677</v>
      </c>
      <c r="LY22" s="1">
        <v>323324.91935483873</v>
      </c>
      <c r="LZ22" s="1">
        <v>456.69354838709677</v>
      </c>
      <c r="MA22" s="1">
        <v>323324.91935483873</v>
      </c>
      <c r="MF22" s="1">
        <v>124.45</v>
      </c>
      <c r="MG22" s="1">
        <v>31268.13</v>
      </c>
      <c r="MH22" s="1">
        <v>2627.395</v>
      </c>
      <c r="MI22" s="1">
        <v>26759232.605</v>
      </c>
      <c r="MJ22" s="1">
        <v>35859.408839779004</v>
      </c>
      <c r="MK22" s="1">
        <v>2357962977.8176794</v>
      </c>
      <c r="ML22" s="1">
        <v>40730.36809815951</v>
      </c>
      <c r="MM22" s="1">
        <v>2782380787.0429449</v>
      </c>
      <c r="MN22" s="1">
        <v>45617.709677419356</v>
      </c>
      <c r="MO22" s="1">
        <v>3228539735.2580647</v>
      </c>
      <c r="MP22" s="1">
        <v>45617.709677419356</v>
      </c>
      <c r="MQ22" s="1">
        <v>3228539735.2580647</v>
      </c>
      <c r="MR22" s="1">
        <v>45617.709677419356</v>
      </c>
      <c r="MS22" s="1">
        <v>3228539735.2580647</v>
      </c>
      <c r="MT22" s="1">
        <v>45617.709677419356</v>
      </c>
      <c r="MU22" s="1">
        <v>3228539735.2580647</v>
      </c>
      <c r="MV22" s="1">
        <f t="shared" si="27"/>
        <v>1.8864000000000005</v>
      </c>
      <c r="MW22" s="1" t="e">
        <f t="shared" ca="1" si="89"/>
        <v>#NAME?</v>
      </c>
      <c r="MX22" s="1" t="e">
        <f t="shared" ca="1" si="90"/>
        <v>#NAME?</v>
      </c>
      <c r="NA22" s="1">
        <v>1</v>
      </c>
      <c r="NB22" s="1">
        <v>1</v>
      </c>
      <c r="NC22" s="1">
        <v>0.90500000000000003</v>
      </c>
      <c r="ND22" s="1">
        <v>0.81499999999999995</v>
      </c>
      <c r="NE22" s="1">
        <v>0.62</v>
      </c>
      <c r="NF22" s="1">
        <v>0.62</v>
      </c>
      <c r="NG22" s="1">
        <v>0.62</v>
      </c>
      <c r="NH22" s="1">
        <v>0.62</v>
      </c>
      <c r="NJ22" s="1">
        <v>0.54809724309948638</v>
      </c>
      <c r="NK22" s="1">
        <v>0.83195849046809167</v>
      </c>
      <c r="NL22" s="1">
        <v>0.96512261893728657</v>
      </c>
      <c r="NM22" s="1">
        <v>0.9854149564153144</v>
      </c>
      <c r="NN22" s="1">
        <v>1</v>
      </c>
      <c r="NO22" s="1">
        <v>1</v>
      </c>
      <c r="NP22" s="1">
        <v>1</v>
      </c>
      <c r="NQ22" s="1">
        <v>1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</row>
    <row r="23" spans="1:390" s="1" customFormat="1" x14ac:dyDescent="0.25">
      <c r="A23" s="1">
        <v>1050</v>
      </c>
      <c r="B23" s="1">
        <v>200</v>
      </c>
      <c r="C23" s="1">
        <v>100</v>
      </c>
      <c r="D23" s="1" t="s">
        <v>360</v>
      </c>
      <c r="E23" s="1">
        <v>66.005283759999998</v>
      </c>
      <c r="F23" s="1">
        <v>4431.8208885365739</v>
      </c>
      <c r="G23" s="1">
        <f t="shared" si="0"/>
        <v>75.123404298454261</v>
      </c>
      <c r="H23" s="1" t="e">
        <f t="shared" ca="1" si="71"/>
        <v>#NAME?</v>
      </c>
      <c r="I23" s="1" t="e">
        <f t="shared" ca="1" si="72"/>
        <v>#NAME?</v>
      </c>
      <c r="J23" s="1">
        <f t="shared" si="3"/>
        <v>6.2862175009523809E-4</v>
      </c>
      <c r="K23" s="1" t="e">
        <f t="shared" ca="1" si="73"/>
        <v>#NAME?</v>
      </c>
      <c r="L23" s="1" t="e">
        <f t="shared" ca="1" si="74"/>
        <v>#NAME?</v>
      </c>
      <c r="M23" s="1">
        <v>0</v>
      </c>
      <c r="N23" s="1">
        <v>14235.4</v>
      </c>
      <c r="O23" s="1">
        <v>17026.485000000001</v>
      </c>
      <c r="P23" s="1">
        <v>292480519.27499998</v>
      </c>
      <c r="Q23" s="1">
        <f t="shared" si="6"/>
        <v>2579327.8197749853</v>
      </c>
      <c r="R23" s="1" t="e">
        <f t="shared" ca="1" si="75"/>
        <v>#NAME?</v>
      </c>
      <c r="S23" s="1" t="e">
        <f t="shared" ca="1" si="76"/>
        <v>#NAME?</v>
      </c>
      <c r="T23" s="1">
        <v>104900</v>
      </c>
      <c r="U23" s="2">
        <v>11004010000</v>
      </c>
      <c r="V23" s="2">
        <f t="shared" si="9"/>
        <v>0</v>
      </c>
      <c r="W23" s="2" t="e">
        <f t="shared" ca="1" si="77"/>
        <v>#NAME?</v>
      </c>
      <c r="X23" s="2" t="e">
        <f t="shared" ca="1" si="78"/>
        <v>#NAME?</v>
      </c>
      <c r="Y23" s="2">
        <f t="shared" si="12"/>
        <v>0.99904761904761907</v>
      </c>
      <c r="Z23" s="2" t="e">
        <f t="shared" ca="1" si="79"/>
        <v>#NAME?</v>
      </c>
      <c r="AA23" s="2" t="e">
        <f t="shared" ca="1" si="80"/>
        <v>#NAME?</v>
      </c>
      <c r="AB23" s="2">
        <v>1050</v>
      </c>
      <c r="AC23" s="2">
        <v>1102500</v>
      </c>
      <c r="AD23" s="2">
        <f t="shared" si="30"/>
        <v>1.196066496199615</v>
      </c>
      <c r="AE23" s="2">
        <v>7797</v>
      </c>
      <c r="AF23" s="2">
        <v>7797</v>
      </c>
      <c r="AG23" s="2">
        <v>5253.0450000000001</v>
      </c>
      <c r="AH23" s="2">
        <v>28023372.805</v>
      </c>
      <c r="AI23" s="2">
        <v>104900</v>
      </c>
      <c r="AJ23" s="2">
        <v>5066.8549999999996</v>
      </c>
      <c r="AK23" s="2">
        <v>26096020.254999999</v>
      </c>
      <c r="AL23" s="2"/>
      <c r="AM23" s="2"/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1.03</v>
      </c>
      <c r="BA23" s="2">
        <v>1.0900000000000001</v>
      </c>
      <c r="BB23" s="2">
        <v>569.35849056603774</v>
      </c>
      <c r="BC23" s="2">
        <v>455533.20754716982</v>
      </c>
      <c r="BD23" s="2"/>
      <c r="BE23" s="2"/>
      <c r="BF23" s="2"/>
      <c r="BG23" s="2"/>
      <c r="BH23" s="2">
        <v>1.1599999999999999</v>
      </c>
      <c r="BI23" s="2">
        <v>1.51</v>
      </c>
      <c r="BJ23" s="2">
        <v>1.335</v>
      </c>
      <c r="BK23" s="2">
        <v>2.2349999999999999</v>
      </c>
      <c r="BL23" s="2">
        <v>1.585</v>
      </c>
      <c r="BM23" s="1">
        <v>3.2349999999999999</v>
      </c>
      <c r="BN23" s="1">
        <v>1.93</v>
      </c>
      <c r="BO23" s="1">
        <v>5.47</v>
      </c>
      <c r="BP23" s="1">
        <v>3.44</v>
      </c>
      <c r="BQ23" s="1">
        <v>20.16</v>
      </c>
      <c r="BR23" s="1">
        <v>9.83</v>
      </c>
      <c r="BS23" s="1">
        <v>202.33</v>
      </c>
      <c r="BT23" s="1">
        <v>32.31</v>
      </c>
      <c r="BU23" s="1">
        <v>2007.47</v>
      </c>
      <c r="BV23" s="1">
        <v>56882.339622641506</v>
      </c>
      <c r="BW23" s="1">
        <v>4549141849.2075472</v>
      </c>
      <c r="BX23" s="1">
        <f t="shared" si="15"/>
        <v>1.7450999999999999</v>
      </c>
      <c r="BY23" s="1" t="e">
        <f t="shared" ca="1" si="81"/>
        <v>#NAME?</v>
      </c>
      <c r="BZ23" s="1" t="e">
        <f t="shared" ca="1" si="82"/>
        <v>#NAME?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0.26500000000000001</v>
      </c>
      <c r="CL23" s="1">
        <v>-27080.991020799993</v>
      </c>
      <c r="CM23" s="1">
        <v>-14915.583436160001</v>
      </c>
      <c r="CN23" s="1">
        <v>-6641.6365779200032</v>
      </c>
      <c r="CO23" s="1">
        <v>-3893.7466923200013</v>
      </c>
      <c r="CP23" s="1">
        <v>-959.53344031999984</v>
      </c>
      <c r="CQ23" s="1">
        <v>-98.888034239999996</v>
      </c>
      <c r="CR23" s="1">
        <v>-11.836279680000013</v>
      </c>
      <c r="CS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G23" s="1">
        <v>1</v>
      </c>
      <c r="DH23" s="1">
        <v>1</v>
      </c>
      <c r="DI23" s="1">
        <v>1.02</v>
      </c>
      <c r="DJ23" s="1">
        <v>1.06</v>
      </c>
      <c r="DK23" s="1">
        <v>1.5049999999999999</v>
      </c>
      <c r="DL23" s="1">
        <v>3.0049999999999999</v>
      </c>
      <c r="DM23" s="1">
        <v>2.9049999999999998</v>
      </c>
      <c r="DN23" s="1">
        <v>14.535</v>
      </c>
      <c r="DO23" s="1">
        <v>11.695</v>
      </c>
      <c r="DP23" s="1">
        <v>253.405</v>
      </c>
      <c r="DQ23" s="1">
        <v>69.265000000000001</v>
      </c>
      <c r="DR23" s="1">
        <v>7995.8450000000003</v>
      </c>
      <c r="DS23" s="1">
        <v>213.215</v>
      </c>
      <c r="DT23" s="1">
        <v>57768.114999999998</v>
      </c>
      <c r="DU23" s="1">
        <v>468.75</v>
      </c>
      <c r="DV23" s="1">
        <v>355606.75</v>
      </c>
      <c r="EA23" s="1">
        <v>1.34</v>
      </c>
      <c r="EB23" s="1">
        <v>2.25</v>
      </c>
      <c r="EC23" s="1">
        <v>19.445</v>
      </c>
      <c r="ED23" s="1">
        <v>811.61500000000001</v>
      </c>
      <c r="EE23" s="1">
        <v>93.55</v>
      </c>
      <c r="EF23" s="1">
        <v>17254.88</v>
      </c>
      <c r="EG23" s="1">
        <v>236.38</v>
      </c>
      <c r="EH23" s="1">
        <v>117195.99</v>
      </c>
      <c r="EI23" s="1">
        <v>1120.665</v>
      </c>
      <c r="EJ23" s="1">
        <v>2426854.7949999999</v>
      </c>
      <c r="EK23" s="1">
        <v>6878.89</v>
      </c>
      <c r="EL23" s="1">
        <v>79269934.659999996</v>
      </c>
      <c r="EM23" s="1">
        <v>21272.44</v>
      </c>
      <c r="EN23" s="1">
        <v>575529673.74000001</v>
      </c>
      <c r="EO23" s="1">
        <v>46817.833333333336</v>
      </c>
      <c r="EP23" s="1">
        <v>3550847407.8333335</v>
      </c>
      <c r="EQ23" s="1">
        <f t="shared" si="18"/>
        <v>1.7450999999999999</v>
      </c>
      <c r="ER23" s="1" t="e">
        <f t="shared" ca="1" si="83"/>
        <v>#NAME?</v>
      </c>
      <c r="ES23" s="1" t="e">
        <f t="shared" ca="1" si="84"/>
        <v>#NAME?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1</v>
      </c>
      <c r="FB23" s="1">
        <v>1</v>
      </c>
      <c r="FC23" s="1">
        <v>0.06</v>
      </c>
      <c r="FE23" s="1">
        <v>-12.032009009625222</v>
      </c>
      <c r="FF23" s="1">
        <v>54.537114371274257</v>
      </c>
      <c r="FG23" s="1">
        <v>88.697299341261783</v>
      </c>
      <c r="FH23" s="1">
        <v>99.025354067621734</v>
      </c>
      <c r="FI23" s="1">
        <v>105.17027532455835</v>
      </c>
      <c r="FJ23" s="1">
        <v>106.6165757032266</v>
      </c>
      <c r="FK23" s="1">
        <v>106.75008073375673</v>
      </c>
      <c r="FL23" s="1">
        <v>106.75752528361598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Z23" s="1">
        <v>1</v>
      </c>
      <c r="GA23" s="1">
        <v>1</v>
      </c>
      <c r="GB23" s="1">
        <v>1</v>
      </c>
      <c r="GC23" s="1">
        <v>1</v>
      </c>
      <c r="GD23" s="1">
        <v>1.0900000000000001</v>
      </c>
      <c r="GE23" s="1">
        <v>1.29</v>
      </c>
      <c r="GF23" s="1">
        <v>2.09</v>
      </c>
      <c r="GG23" s="1">
        <v>6.76</v>
      </c>
      <c r="GH23" s="1">
        <v>30.015000000000001</v>
      </c>
      <c r="GI23" s="1">
        <v>3494.1849999999999</v>
      </c>
      <c r="GJ23" s="1">
        <v>375.44919786096256</v>
      </c>
      <c r="GK23" s="1">
        <v>256174.00534759357</v>
      </c>
      <c r="GL23" s="1">
        <v>510.96402877697841</v>
      </c>
      <c r="GM23" s="1">
        <v>388374.02877697843</v>
      </c>
      <c r="GN23" s="1">
        <v>510.96402877697841</v>
      </c>
      <c r="GO23" s="1">
        <v>388374.02877697843</v>
      </c>
      <c r="GT23" s="1">
        <v>1.47</v>
      </c>
      <c r="GU23" s="1">
        <v>2.73</v>
      </c>
      <c r="GV23" s="1">
        <v>4.4800000000000004</v>
      </c>
      <c r="GW23" s="1">
        <v>33.119999999999997</v>
      </c>
      <c r="GX23" s="1">
        <v>41.024999999999999</v>
      </c>
      <c r="GY23" s="1">
        <v>3370.9850000000001</v>
      </c>
      <c r="GZ23" s="1">
        <v>154.35</v>
      </c>
      <c r="HA23" s="1">
        <v>48698.36</v>
      </c>
      <c r="HB23" s="1">
        <v>2951.9</v>
      </c>
      <c r="HC23" s="1">
        <v>34655577.810000002</v>
      </c>
      <c r="HD23" s="1">
        <v>37497.23529411765</v>
      </c>
      <c r="HE23" s="1">
        <v>2558118702.9786096</v>
      </c>
      <c r="HF23" s="1">
        <v>51046.13669064748</v>
      </c>
      <c r="HG23" s="1">
        <v>3878523322.007194</v>
      </c>
      <c r="HH23" s="1">
        <v>51046.13669064748</v>
      </c>
      <c r="HI23" s="1">
        <v>3878523322.007194</v>
      </c>
      <c r="HJ23" s="1">
        <f t="shared" si="21"/>
        <v>1.7450999999999999</v>
      </c>
      <c r="HK23" s="1" t="e">
        <f t="shared" ca="1" si="85"/>
        <v>#NAME?</v>
      </c>
      <c r="HL23" s="1" t="e">
        <f t="shared" ca="1" si="86"/>
        <v>#NAME?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0.93500000000000005</v>
      </c>
      <c r="HU23" s="1">
        <v>0.69499999999999995</v>
      </c>
      <c r="HV23" s="1">
        <v>0.69499999999999995</v>
      </c>
      <c r="HX23" s="1">
        <v>-40.838563340581118</v>
      </c>
      <c r="HY23" s="1">
        <v>-21.308046535062143</v>
      </c>
      <c r="HZ23" s="1">
        <v>-8.2338588725073869</v>
      </c>
      <c r="IA23" s="1">
        <v>-4.1622874274452304</v>
      </c>
      <c r="IB23" s="1">
        <v>-0.81630218467155113</v>
      </c>
      <c r="IC23" s="1">
        <v>-5.2128969963595131E-2</v>
      </c>
      <c r="ID23" s="1">
        <v>0</v>
      </c>
      <c r="IE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S23" s="1">
        <v>1</v>
      </c>
      <c r="IT23" s="1">
        <v>1</v>
      </c>
      <c r="IU23" s="1">
        <v>1.2</v>
      </c>
      <c r="IV23" s="1">
        <v>1.74</v>
      </c>
      <c r="IW23" s="1">
        <v>8.8650000000000002</v>
      </c>
      <c r="IX23" s="1">
        <v>142.095</v>
      </c>
      <c r="IY23" s="1">
        <v>23.31</v>
      </c>
      <c r="IZ23" s="1">
        <v>2004.22</v>
      </c>
      <c r="JA23" s="1">
        <v>228.94949494949495</v>
      </c>
      <c r="JB23" s="1">
        <v>131508.34343434343</v>
      </c>
      <c r="JC23" s="1">
        <v>510.96402877697841</v>
      </c>
      <c r="JD23" s="1">
        <v>388374.02877697843</v>
      </c>
      <c r="JE23" s="1">
        <v>510.96402877697841</v>
      </c>
      <c r="JF23" s="1">
        <v>388374.02877697843</v>
      </c>
      <c r="JG23" s="1">
        <v>510.96402877697841</v>
      </c>
      <c r="JH23" s="1">
        <v>388374.02877697843</v>
      </c>
      <c r="JM23" s="1">
        <v>5.89</v>
      </c>
      <c r="JN23" s="1">
        <v>66.27</v>
      </c>
      <c r="JO23" s="1">
        <v>55.625</v>
      </c>
      <c r="JP23" s="1">
        <v>6949.0249999999996</v>
      </c>
      <c r="JQ23" s="1">
        <v>835.04499999999996</v>
      </c>
      <c r="JR23" s="1">
        <v>1331108.885</v>
      </c>
      <c r="JS23" s="1">
        <v>2280.5149999999999</v>
      </c>
      <c r="JT23" s="1">
        <v>19835163.364999998</v>
      </c>
      <c r="JU23" s="1">
        <v>22848.126262626261</v>
      </c>
      <c r="JV23" s="1">
        <v>1313096935.4494948</v>
      </c>
      <c r="JW23" s="1">
        <v>51046.13669064748</v>
      </c>
      <c r="JX23" s="1">
        <v>3878523322.007194</v>
      </c>
      <c r="JY23" s="1">
        <v>51046.13669064748</v>
      </c>
      <c r="JZ23" s="1">
        <v>3878523322.007194</v>
      </c>
      <c r="KA23" s="1">
        <v>51046.13669064748</v>
      </c>
      <c r="KB23" s="1">
        <v>3878523322.007194</v>
      </c>
      <c r="KC23" s="1">
        <f t="shared" si="24"/>
        <v>1.7450999999999999</v>
      </c>
      <c r="KD23" s="1" t="e">
        <f t="shared" ca="1" si="87"/>
        <v>#NAME?</v>
      </c>
      <c r="KE23" s="1" t="e">
        <f t="shared" ca="1" si="88"/>
        <v>#NAME?</v>
      </c>
      <c r="KH23" s="1">
        <v>1</v>
      </c>
      <c r="KI23" s="1">
        <v>1</v>
      </c>
      <c r="KJ23" s="1">
        <v>1</v>
      </c>
      <c r="KK23" s="1">
        <v>1</v>
      </c>
      <c r="KL23" s="1">
        <v>0.99</v>
      </c>
      <c r="KM23" s="1">
        <v>0.69499999999999995</v>
      </c>
      <c r="KN23" s="1">
        <v>0.69499999999999995</v>
      </c>
      <c r="KO23" s="1">
        <v>0.69499999999999995</v>
      </c>
      <c r="KQ23" s="1">
        <v>13.710114099673335</v>
      </c>
      <c r="KR23" s="1">
        <v>16.634972675307598</v>
      </c>
      <c r="KS23" s="1">
        <v>19.015519789974963</v>
      </c>
      <c r="KT23" s="1">
        <v>19.549158483125581</v>
      </c>
      <c r="KU23" s="1">
        <v>19.911359124780027</v>
      </c>
      <c r="KV23" s="1">
        <v>20</v>
      </c>
      <c r="KW23" s="1">
        <v>20</v>
      </c>
      <c r="KX23" s="1">
        <v>20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L23" s="1">
        <v>1.75</v>
      </c>
      <c r="LM23" s="1">
        <v>4.55</v>
      </c>
      <c r="LN23" s="1">
        <v>25.61</v>
      </c>
      <c r="LO23" s="1">
        <v>1613.67</v>
      </c>
      <c r="LP23" s="1">
        <v>397.81443298969072</v>
      </c>
      <c r="LQ23" s="1">
        <v>259908.60824742267</v>
      </c>
      <c r="LR23" s="1">
        <v>460.24858757062145</v>
      </c>
      <c r="LS23" s="1">
        <v>324868.29378531076</v>
      </c>
      <c r="LT23" s="1">
        <v>550.5866666666667</v>
      </c>
      <c r="LU23" s="1">
        <v>419200.36</v>
      </c>
      <c r="LV23" s="1">
        <v>550.5866666666667</v>
      </c>
      <c r="LW23" s="1">
        <v>419200.36</v>
      </c>
      <c r="LX23" s="1">
        <v>550.5866666666667</v>
      </c>
      <c r="LY23" s="1">
        <v>419200.36</v>
      </c>
      <c r="LZ23" s="1">
        <v>550.5866666666667</v>
      </c>
      <c r="MA23" s="1">
        <v>419200.36</v>
      </c>
      <c r="MF23" s="1">
        <v>120.345</v>
      </c>
      <c r="MG23" s="1">
        <v>30631.465</v>
      </c>
      <c r="MH23" s="1">
        <v>2513.9949999999999</v>
      </c>
      <c r="MI23" s="1">
        <v>15872581.145</v>
      </c>
      <c r="MJ23" s="1">
        <v>39729.989690721646</v>
      </c>
      <c r="MK23" s="1">
        <v>2594695911.2989693</v>
      </c>
      <c r="ML23" s="1">
        <v>45975.5593220339</v>
      </c>
      <c r="MM23" s="1">
        <v>3244052987.3333335</v>
      </c>
      <c r="MN23" s="1">
        <v>55010.213333333333</v>
      </c>
      <c r="MO23" s="1">
        <v>4186640890.6266665</v>
      </c>
      <c r="MP23" s="1">
        <v>55010.213333333333</v>
      </c>
      <c r="MQ23" s="1">
        <v>4186640890.6266665</v>
      </c>
      <c r="MR23" s="1">
        <v>55010.213333333333</v>
      </c>
      <c r="MS23" s="1">
        <v>4186640890.6266665</v>
      </c>
      <c r="MT23" s="1">
        <v>55010.213333333333</v>
      </c>
      <c r="MU23" s="1">
        <v>4186640890.6266665</v>
      </c>
      <c r="MV23" s="1">
        <f t="shared" si="27"/>
        <v>1.7450999999999999</v>
      </c>
      <c r="MW23" s="1" t="e">
        <f t="shared" ca="1" si="89"/>
        <v>#NAME?</v>
      </c>
      <c r="MX23" s="1" t="e">
        <f t="shared" ca="1" si="90"/>
        <v>#NAME?</v>
      </c>
      <c r="NA23" s="1">
        <v>1</v>
      </c>
      <c r="NB23" s="1">
        <v>1</v>
      </c>
      <c r="NC23" s="1">
        <v>0.97</v>
      </c>
      <c r="ND23" s="1">
        <v>0.88500000000000001</v>
      </c>
      <c r="NE23" s="1">
        <v>0.75</v>
      </c>
      <c r="NF23" s="1">
        <v>0.75</v>
      </c>
      <c r="NG23" s="1">
        <v>0.75</v>
      </c>
      <c r="NH23" s="1">
        <v>0.75</v>
      </c>
      <c r="NJ23" s="1">
        <v>0.55049836457068158</v>
      </c>
      <c r="NK23" s="1">
        <v>0.82641801616964539</v>
      </c>
      <c r="NL23" s="1">
        <v>0.96263579926477205</v>
      </c>
      <c r="NM23" s="1">
        <v>0.98501130909429402</v>
      </c>
      <c r="NN23" s="1">
        <v>1</v>
      </c>
      <c r="NO23" s="1">
        <v>1</v>
      </c>
      <c r="NP23" s="1">
        <v>1</v>
      </c>
      <c r="NQ23" s="1">
        <v>1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</row>
    <row r="24" spans="1:390" s="1" customFormat="1" x14ac:dyDescent="0.25">
      <c r="A24" s="1">
        <v>1100</v>
      </c>
      <c r="B24" s="1">
        <v>200</v>
      </c>
      <c r="C24" s="1">
        <v>100</v>
      </c>
      <c r="D24" s="1" t="s">
        <v>359</v>
      </c>
      <c r="E24" s="1">
        <v>67.112025704999979</v>
      </c>
      <c r="F24" s="1">
        <v>4615.1831000937837</v>
      </c>
      <c r="G24" s="1">
        <f t="shared" si="0"/>
        <v>111.15910586520567</v>
      </c>
      <c r="H24" s="1" t="e">
        <f t="shared" ca="1" si="71"/>
        <v>#NAME?</v>
      </c>
      <c r="I24" s="1" t="e">
        <f t="shared" ca="1" si="72"/>
        <v>#NAME?</v>
      </c>
      <c r="J24" s="1">
        <f t="shared" si="3"/>
        <v>6.101093245909089E-4</v>
      </c>
      <c r="K24" s="1" t="e">
        <f t="shared" ca="1" si="73"/>
        <v>#NAME?</v>
      </c>
      <c r="L24" s="1" t="e">
        <f t="shared" ca="1" si="74"/>
        <v>#NAME?</v>
      </c>
      <c r="M24" s="1">
        <v>0</v>
      </c>
      <c r="N24" s="1">
        <v>14444.205</v>
      </c>
      <c r="O24" s="1">
        <v>17184.715</v>
      </c>
      <c r="P24" s="1">
        <v>298842286.58499998</v>
      </c>
      <c r="Q24" s="1">
        <f t="shared" si="6"/>
        <v>3527856.9537749887</v>
      </c>
      <c r="R24" s="1" t="e">
        <f t="shared" ca="1" si="75"/>
        <v>#NAME?</v>
      </c>
      <c r="S24" s="1" t="e">
        <f t="shared" ca="1" si="76"/>
        <v>#NAME?</v>
      </c>
      <c r="T24" s="1">
        <v>109900</v>
      </c>
      <c r="U24" s="2">
        <v>12078010000</v>
      </c>
      <c r="V24" s="2">
        <f t="shared" si="9"/>
        <v>0</v>
      </c>
      <c r="W24" s="2" t="e">
        <f t="shared" ca="1" si="77"/>
        <v>#NAME?</v>
      </c>
      <c r="X24" s="2" t="e">
        <f t="shared" ca="1" si="78"/>
        <v>#NAME?</v>
      </c>
      <c r="Y24" s="2">
        <f t="shared" si="12"/>
        <v>0.99909090909090914</v>
      </c>
      <c r="Z24" s="2" t="e">
        <f t="shared" ca="1" si="79"/>
        <v>#NAME?</v>
      </c>
      <c r="AA24" s="2" t="e">
        <f t="shared" ca="1" si="80"/>
        <v>#NAME?</v>
      </c>
      <c r="AB24" s="2">
        <v>1100</v>
      </c>
      <c r="AC24" s="2">
        <v>1210000</v>
      </c>
      <c r="AD24" s="2">
        <f t="shared" si="30"/>
        <v>1.1897307605368381</v>
      </c>
      <c r="AE24" s="2">
        <v>7797</v>
      </c>
      <c r="AF24" s="2">
        <v>7797</v>
      </c>
      <c r="AG24" s="2">
        <v>5237.7950000000001</v>
      </c>
      <c r="AH24" s="2">
        <v>28114093.824999999</v>
      </c>
      <c r="AI24" s="2">
        <v>109900</v>
      </c>
      <c r="AJ24" s="2">
        <v>5058.4049999999997</v>
      </c>
      <c r="AK24" s="2">
        <v>26263703.085000001</v>
      </c>
      <c r="AL24" s="2"/>
      <c r="AM24" s="2"/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1.0249999999999999</v>
      </c>
      <c r="BA24" s="2">
        <v>1.075</v>
      </c>
      <c r="BB24" s="2">
        <v>631.5454545454545</v>
      </c>
      <c r="BC24" s="2">
        <v>575528.69696969702</v>
      </c>
      <c r="BD24" s="2"/>
      <c r="BE24" s="2"/>
      <c r="BF24" s="2"/>
      <c r="BG24" s="2"/>
      <c r="BH24" s="2">
        <v>1.145</v>
      </c>
      <c r="BI24" s="2">
        <v>1.4850000000000001</v>
      </c>
      <c r="BJ24" s="2">
        <v>1.4</v>
      </c>
      <c r="BK24" s="2">
        <v>2.57</v>
      </c>
      <c r="BL24" s="2">
        <v>1.7849999999999999</v>
      </c>
      <c r="BM24" s="1">
        <v>4.665</v>
      </c>
      <c r="BN24" s="1">
        <v>2.145</v>
      </c>
      <c r="BO24" s="1">
        <v>6.8849999999999998</v>
      </c>
      <c r="BP24" s="1">
        <v>3.29</v>
      </c>
      <c r="BQ24" s="1">
        <v>16.73</v>
      </c>
      <c r="BR24" s="1">
        <v>10.87</v>
      </c>
      <c r="BS24" s="1">
        <v>213.09</v>
      </c>
      <c r="BT24" s="1">
        <v>32.604999999999997</v>
      </c>
      <c r="BU24" s="1">
        <v>1887.4349999999999</v>
      </c>
      <c r="BV24" s="1">
        <v>63105.86363636364</v>
      </c>
      <c r="BW24" s="1">
        <v>5749417747.893939</v>
      </c>
      <c r="BX24" s="1">
        <f t="shared" si="15"/>
        <v>2.2839749999999999</v>
      </c>
      <c r="BY24" s="1" t="e">
        <f t="shared" ca="1" si="81"/>
        <v>#NAME?</v>
      </c>
      <c r="BZ24" s="1" t="e">
        <f t="shared" ca="1" si="82"/>
        <v>#NAME?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0.33</v>
      </c>
      <c r="CL24" s="1">
        <v>-31510.701304639992</v>
      </c>
      <c r="CM24" s="1">
        <v>-17701.987700799997</v>
      </c>
      <c r="CN24" s="1">
        <v>-6916.1404894399993</v>
      </c>
      <c r="CO24" s="1">
        <v>-3605.6526612800021</v>
      </c>
      <c r="CP24" s="1">
        <v>-1060.8560406400002</v>
      </c>
      <c r="CQ24" s="1">
        <v>-99.48511792000005</v>
      </c>
      <c r="CR24" s="1">
        <v>-12.550588639999999</v>
      </c>
      <c r="CS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G24" s="1">
        <v>1</v>
      </c>
      <c r="DH24" s="1">
        <v>1</v>
      </c>
      <c r="DI24" s="1">
        <v>1.01</v>
      </c>
      <c r="DJ24" s="1">
        <v>1.03</v>
      </c>
      <c r="DK24" s="1">
        <v>1.4850000000000001</v>
      </c>
      <c r="DL24" s="1">
        <v>2.9849999999999999</v>
      </c>
      <c r="DM24" s="1">
        <v>2.7549999999999999</v>
      </c>
      <c r="DN24" s="1">
        <v>12.175000000000001</v>
      </c>
      <c r="DO24" s="1">
        <v>12.59</v>
      </c>
      <c r="DP24" s="1">
        <v>320.45999999999998</v>
      </c>
      <c r="DQ24" s="1">
        <v>79.099999999999994</v>
      </c>
      <c r="DR24" s="1">
        <v>9484.1</v>
      </c>
      <c r="DS24" s="1">
        <v>218.125</v>
      </c>
      <c r="DT24" s="1">
        <v>60934.125</v>
      </c>
      <c r="DU24" s="1">
        <v>400.05263157894734</v>
      </c>
      <c r="DV24" s="1">
        <v>289001.42105263157</v>
      </c>
      <c r="EA24" s="1">
        <v>1.395</v>
      </c>
      <c r="EB24" s="1">
        <v>2.4649999999999999</v>
      </c>
      <c r="EC24" s="1">
        <v>20.37</v>
      </c>
      <c r="ED24" s="1">
        <v>845.58</v>
      </c>
      <c r="EE24" s="1">
        <v>89.125</v>
      </c>
      <c r="EF24" s="1">
        <v>17214.935000000001</v>
      </c>
      <c r="EG24" s="1">
        <v>222.35</v>
      </c>
      <c r="EH24" s="1">
        <v>97091.11</v>
      </c>
      <c r="EI24" s="1">
        <v>1209.5450000000001</v>
      </c>
      <c r="EJ24" s="1">
        <v>3078846.2149999999</v>
      </c>
      <c r="EK24" s="1">
        <v>7862.54</v>
      </c>
      <c r="EL24" s="1">
        <v>94080216.590000004</v>
      </c>
      <c r="EM24" s="1">
        <v>21764.244999999999</v>
      </c>
      <c r="EN24" s="1">
        <v>607190634.67499995</v>
      </c>
      <c r="EO24" s="1">
        <v>39956.684210526313</v>
      </c>
      <c r="EP24" s="1">
        <v>2885885140.1578946</v>
      </c>
      <c r="EQ24" s="1">
        <f t="shared" si="18"/>
        <v>2.2839749999999999</v>
      </c>
      <c r="ER24" s="1" t="e">
        <f t="shared" ca="1" si="83"/>
        <v>#NAME?</v>
      </c>
      <c r="ES24" s="1" t="e">
        <f t="shared" ca="1" si="84"/>
        <v>#NAME?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1</v>
      </c>
      <c r="FB24" s="1">
        <v>1</v>
      </c>
      <c r="FC24" s="1">
        <v>9.5000000000000001E-2</v>
      </c>
      <c r="FE24" s="1">
        <v>-12.367018666566725</v>
      </c>
      <c r="FF24" s="1">
        <v>57.383689735538489</v>
      </c>
      <c r="FG24" s="1">
        <v>88.862638946932861</v>
      </c>
      <c r="FH24" s="1">
        <v>98.635364533303729</v>
      </c>
      <c r="FI24" s="1">
        <v>105.18268932719019</v>
      </c>
      <c r="FJ24" s="1">
        <v>106.6149799557506</v>
      </c>
      <c r="FK24" s="1">
        <v>106.74982453177158</v>
      </c>
      <c r="FL24" s="1">
        <v>106.75752528361595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Z24" s="1">
        <v>1</v>
      </c>
      <c r="GA24" s="1">
        <v>1</v>
      </c>
      <c r="GB24" s="1">
        <v>1</v>
      </c>
      <c r="GC24" s="1">
        <v>1</v>
      </c>
      <c r="GD24" s="1">
        <v>1.1299999999999999</v>
      </c>
      <c r="GE24" s="1">
        <v>1.4</v>
      </c>
      <c r="GF24" s="1">
        <v>2.12</v>
      </c>
      <c r="GG24" s="1">
        <v>6.6</v>
      </c>
      <c r="GH24" s="1">
        <v>30.324999999999999</v>
      </c>
      <c r="GI24" s="1">
        <v>2212.9050000000002</v>
      </c>
      <c r="GJ24" s="1">
        <v>397.609375</v>
      </c>
      <c r="GK24" s="1">
        <v>276242.61979166669</v>
      </c>
      <c r="GL24" s="1">
        <v>557.91156462585036</v>
      </c>
      <c r="GM24" s="1">
        <v>451998.10204081633</v>
      </c>
      <c r="GN24" s="1">
        <v>557.91156462585036</v>
      </c>
      <c r="GO24" s="1">
        <v>451998.10204081633</v>
      </c>
      <c r="GT24" s="1">
        <v>1.52</v>
      </c>
      <c r="GU24" s="1">
        <v>3.12</v>
      </c>
      <c r="GV24" s="1">
        <v>4.9000000000000004</v>
      </c>
      <c r="GW24" s="1">
        <v>42.94</v>
      </c>
      <c r="GX24" s="1">
        <v>42.52</v>
      </c>
      <c r="GY24" s="1">
        <v>3527.48</v>
      </c>
      <c r="GZ24" s="1">
        <v>157.92500000000001</v>
      </c>
      <c r="HA24" s="1">
        <v>47908.224999999999</v>
      </c>
      <c r="HB24" s="1">
        <v>2981.88</v>
      </c>
      <c r="HC24" s="1">
        <v>21802464.699999999</v>
      </c>
      <c r="HD24" s="1">
        <v>39712.302083333336</v>
      </c>
      <c r="HE24" s="1">
        <v>2758702290.3125</v>
      </c>
      <c r="HF24" s="1">
        <v>55741.925170068025</v>
      </c>
      <c r="HG24" s="1">
        <v>4514480874.4421768</v>
      </c>
      <c r="HH24" s="1">
        <v>55741.925170068025</v>
      </c>
      <c r="HI24" s="1">
        <v>4514480874.4421768</v>
      </c>
      <c r="HJ24" s="1">
        <f t="shared" si="21"/>
        <v>2.2839749999999999</v>
      </c>
      <c r="HK24" s="1" t="e">
        <f t="shared" ca="1" si="85"/>
        <v>#NAME?</v>
      </c>
      <c r="HL24" s="1" t="e">
        <f t="shared" ca="1" si="86"/>
        <v>#NAME?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0.96</v>
      </c>
      <c r="HU24" s="1">
        <v>0.73499999999999999</v>
      </c>
      <c r="HV24" s="1">
        <v>0.73499999999999999</v>
      </c>
      <c r="HX24" s="1">
        <v>-40.745673481442559</v>
      </c>
      <c r="HY24" s="1">
        <v>-22.600801748676236</v>
      </c>
      <c r="HZ24" s="1">
        <v>-8.4912699246073604</v>
      </c>
      <c r="IA24" s="1">
        <v>-4.2552312541524246</v>
      </c>
      <c r="IB24" s="1">
        <v>-0.86884003926325659</v>
      </c>
      <c r="IC24" s="1">
        <v>-4.7882012891696545E-2</v>
      </c>
      <c r="ID24" s="1">
        <v>0</v>
      </c>
      <c r="IE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S24" s="1">
        <v>1</v>
      </c>
      <c r="IT24" s="1">
        <v>1</v>
      </c>
      <c r="IU24" s="1">
        <v>1.2250000000000001</v>
      </c>
      <c r="IV24" s="1">
        <v>1.7949999999999999</v>
      </c>
      <c r="IW24" s="1">
        <v>9.68</v>
      </c>
      <c r="IX24" s="1">
        <v>234.42</v>
      </c>
      <c r="IY24" s="1">
        <v>24.055</v>
      </c>
      <c r="IZ24" s="1">
        <v>1815.585</v>
      </c>
      <c r="JA24" s="1">
        <v>251.32499999999999</v>
      </c>
      <c r="JB24" s="1">
        <v>146120.13500000001</v>
      </c>
      <c r="JC24" s="1">
        <v>557.91156462585036</v>
      </c>
      <c r="JD24" s="1">
        <v>451998.10204081633</v>
      </c>
      <c r="JE24" s="1">
        <v>557.91156462585036</v>
      </c>
      <c r="JF24" s="1">
        <v>451998.10204081633</v>
      </c>
      <c r="JG24" s="1">
        <v>557.91156462585036</v>
      </c>
      <c r="JH24" s="1">
        <v>451998.10204081633</v>
      </c>
      <c r="JM24" s="1">
        <v>7.43</v>
      </c>
      <c r="JN24" s="1">
        <v>108.67</v>
      </c>
      <c r="JO24" s="1">
        <v>58.055</v>
      </c>
      <c r="JP24" s="1">
        <v>7407.3050000000003</v>
      </c>
      <c r="JQ24" s="1">
        <v>916.34500000000003</v>
      </c>
      <c r="JR24" s="1">
        <v>2242622.0649999999</v>
      </c>
      <c r="JS24" s="1">
        <v>2352.3649999999998</v>
      </c>
      <c r="JT24" s="1">
        <v>17876312.245000001</v>
      </c>
      <c r="JU24" s="1">
        <v>25085.115000000002</v>
      </c>
      <c r="JV24" s="1">
        <v>1458897768.9849999</v>
      </c>
      <c r="JW24" s="1">
        <v>55741.925170068025</v>
      </c>
      <c r="JX24" s="1">
        <v>4514480874.4421768</v>
      </c>
      <c r="JY24" s="1">
        <v>55741.925170068025</v>
      </c>
      <c r="JZ24" s="1">
        <v>4514480874.4421768</v>
      </c>
      <c r="KA24" s="1">
        <v>55741.925170068025</v>
      </c>
      <c r="KB24" s="1">
        <v>4514480874.4421768</v>
      </c>
      <c r="KC24" s="1">
        <f t="shared" si="24"/>
        <v>2.2839749999999999</v>
      </c>
      <c r="KD24" s="1" t="e">
        <f t="shared" ca="1" si="87"/>
        <v>#NAME?</v>
      </c>
      <c r="KE24" s="1" t="e">
        <f t="shared" ca="1" si="88"/>
        <v>#NAME?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0.73499999999999999</v>
      </c>
      <c r="KN24" s="1">
        <v>0.73499999999999999</v>
      </c>
      <c r="KO24" s="1">
        <v>0.73499999999999999</v>
      </c>
      <c r="KQ24" s="1">
        <v>13.600778580243876</v>
      </c>
      <c r="KR24" s="1">
        <v>16.619358824229618</v>
      </c>
      <c r="KS24" s="1">
        <v>18.970290585077997</v>
      </c>
      <c r="KT24" s="1">
        <v>19.548420783609711</v>
      </c>
      <c r="KU24" s="1">
        <v>19.908695713365624</v>
      </c>
      <c r="KV24" s="1">
        <v>20</v>
      </c>
      <c r="KW24" s="1">
        <v>20</v>
      </c>
      <c r="KX24" s="1">
        <v>20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L24" s="1">
        <v>1.675</v>
      </c>
      <c r="LM24" s="1">
        <v>3.835</v>
      </c>
      <c r="LN24" s="1">
        <v>26.045000000000002</v>
      </c>
      <c r="LO24" s="1">
        <v>2480.2049999999999</v>
      </c>
      <c r="LP24" s="1">
        <v>371.36842105263156</v>
      </c>
      <c r="LQ24" s="1">
        <v>250974.74736842106</v>
      </c>
      <c r="LR24" s="1">
        <v>426.72413793103448</v>
      </c>
      <c r="LS24" s="1">
        <v>295713.5632183908</v>
      </c>
      <c r="LT24" s="1">
        <v>497.75182481751824</v>
      </c>
      <c r="LU24" s="1">
        <v>374926.80291970802</v>
      </c>
      <c r="LV24" s="1">
        <v>497.75182481751824</v>
      </c>
      <c r="LW24" s="1">
        <v>374926.80291970802</v>
      </c>
      <c r="LX24" s="1">
        <v>497.75182481751824</v>
      </c>
      <c r="LY24" s="1">
        <v>374926.80291970802</v>
      </c>
      <c r="LZ24" s="1">
        <v>497.75182481751824</v>
      </c>
      <c r="MA24" s="1">
        <v>374926.80291970802</v>
      </c>
      <c r="MF24" s="1">
        <v>112.655</v>
      </c>
      <c r="MG24" s="1">
        <v>24299.535</v>
      </c>
      <c r="MH24" s="1">
        <v>2556.1350000000002</v>
      </c>
      <c r="MI24" s="1">
        <v>24507691.885000002</v>
      </c>
      <c r="MJ24" s="1">
        <v>37087.552631578947</v>
      </c>
      <c r="MK24" s="1">
        <v>2506140402.2789474</v>
      </c>
      <c r="ML24" s="1">
        <v>42623.017241379312</v>
      </c>
      <c r="MM24" s="1">
        <v>2952870569.0632186</v>
      </c>
      <c r="MN24" s="1">
        <v>49726.788321167885</v>
      </c>
      <c r="MO24" s="1">
        <v>3744544010.788321</v>
      </c>
      <c r="MP24" s="1">
        <v>49726.788321167885</v>
      </c>
      <c r="MQ24" s="1">
        <v>3744544010.788321</v>
      </c>
      <c r="MR24" s="1">
        <v>49726.788321167885</v>
      </c>
      <c r="MS24" s="1">
        <v>3744544010.788321</v>
      </c>
      <c r="MT24" s="1">
        <v>49726.788321167885</v>
      </c>
      <c r="MU24" s="1">
        <v>3744544010.788321</v>
      </c>
      <c r="MV24" s="1">
        <f t="shared" si="27"/>
        <v>2.2839749999999999</v>
      </c>
      <c r="MW24" s="1" t="e">
        <f t="shared" ca="1" si="89"/>
        <v>#NAME?</v>
      </c>
      <c r="MX24" s="1" t="e">
        <f t="shared" ca="1" si="90"/>
        <v>#NAME?</v>
      </c>
      <c r="NA24" s="1">
        <v>1</v>
      </c>
      <c r="NB24" s="1">
        <v>1</v>
      </c>
      <c r="NC24" s="1">
        <v>0.95</v>
      </c>
      <c r="ND24" s="1">
        <v>0.87</v>
      </c>
      <c r="NE24" s="1">
        <v>0.68500000000000005</v>
      </c>
      <c r="NF24" s="1">
        <v>0.68500000000000005</v>
      </c>
      <c r="NG24" s="1">
        <v>0.68500000000000005</v>
      </c>
      <c r="NH24" s="1">
        <v>0.68500000000000005</v>
      </c>
      <c r="NJ24" s="1">
        <v>0.55179437364251815</v>
      </c>
      <c r="NK24" s="1">
        <v>0.82393017035276472</v>
      </c>
      <c r="NL24" s="1">
        <v>0.96658003950005456</v>
      </c>
      <c r="NM24" s="1">
        <v>0.9843568543861404</v>
      </c>
      <c r="NN24" s="1">
        <v>1</v>
      </c>
      <c r="NO24" s="1">
        <v>1</v>
      </c>
      <c r="NP24" s="1">
        <v>1</v>
      </c>
      <c r="NQ24" s="1">
        <v>1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</row>
    <row r="25" spans="1:390" s="1" customFormat="1" x14ac:dyDescent="0.25">
      <c r="A25" s="1">
        <v>1150</v>
      </c>
      <c r="B25" s="1">
        <v>200</v>
      </c>
      <c r="C25" s="1">
        <v>100</v>
      </c>
      <c r="D25" s="1" t="s">
        <v>359</v>
      </c>
      <c r="E25" s="1">
        <v>67.178495620000021</v>
      </c>
      <c r="F25" s="1">
        <v>4686.2040698854362</v>
      </c>
      <c r="G25" s="1">
        <f t="shared" si="0"/>
        <v>173.25379611907374</v>
      </c>
      <c r="H25" s="1" t="e">
        <f t="shared" ca="1" si="71"/>
        <v>#NAME?</v>
      </c>
      <c r="I25" s="1" t="e">
        <f t="shared" ca="1" si="72"/>
        <v>#NAME?</v>
      </c>
      <c r="J25" s="1">
        <f t="shared" si="3"/>
        <v>5.8416083147826104E-4</v>
      </c>
      <c r="K25" s="1" t="e">
        <f t="shared" ca="1" si="73"/>
        <v>#NAME?</v>
      </c>
      <c r="L25" s="1" t="e">
        <f t="shared" ca="1" si="74"/>
        <v>#NAME?</v>
      </c>
      <c r="M25" s="1">
        <v>0</v>
      </c>
      <c r="N25" s="1">
        <v>15314.85</v>
      </c>
      <c r="O25" s="1">
        <v>18227.88</v>
      </c>
      <c r="P25" s="1">
        <v>334870783.69</v>
      </c>
      <c r="Q25" s="1">
        <f t="shared" si="6"/>
        <v>2615174.3955999613</v>
      </c>
      <c r="R25" s="1" t="e">
        <f t="shared" ca="1" si="75"/>
        <v>#NAME?</v>
      </c>
      <c r="S25" s="1" t="e">
        <f t="shared" ca="1" si="76"/>
        <v>#NAME?</v>
      </c>
      <c r="T25" s="1">
        <v>114900</v>
      </c>
      <c r="U25" s="2">
        <v>13202010000</v>
      </c>
      <c r="V25" s="2">
        <f t="shared" si="9"/>
        <v>0</v>
      </c>
      <c r="W25" s="2" t="e">
        <f t="shared" ca="1" si="77"/>
        <v>#NAME?</v>
      </c>
      <c r="X25" s="2" t="e">
        <f t="shared" ca="1" si="78"/>
        <v>#NAME?</v>
      </c>
      <c r="Y25" s="2">
        <f t="shared" si="12"/>
        <v>0.99913043478260866</v>
      </c>
      <c r="Z25" s="2" t="e">
        <f t="shared" ca="1" si="79"/>
        <v>#NAME?</v>
      </c>
      <c r="AA25" s="2" t="e">
        <f t="shared" ca="1" si="80"/>
        <v>#NAME?</v>
      </c>
      <c r="AB25" s="2">
        <v>1150</v>
      </c>
      <c r="AC25" s="2">
        <v>1322500</v>
      </c>
      <c r="AD25" s="2">
        <f t="shared" si="30"/>
        <v>1.1902095025416508</v>
      </c>
      <c r="AE25" s="2">
        <v>7797</v>
      </c>
      <c r="AF25" s="2">
        <v>7797</v>
      </c>
      <c r="AG25" s="2">
        <v>5236.8050000000003</v>
      </c>
      <c r="AH25" s="2">
        <v>28412498.795000002</v>
      </c>
      <c r="AI25" s="2">
        <v>114900</v>
      </c>
      <c r="AJ25" s="2">
        <v>5065.4549999999999</v>
      </c>
      <c r="AK25" s="2">
        <v>26645588.385000002</v>
      </c>
      <c r="AL25" s="2"/>
      <c r="AM25" s="2"/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1.05</v>
      </c>
      <c r="BA25" s="2">
        <v>1.1499999999999999</v>
      </c>
      <c r="BB25" s="2">
        <v>776.02499999999998</v>
      </c>
      <c r="BC25" s="2">
        <v>724068.27500000002</v>
      </c>
      <c r="BD25" s="2"/>
      <c r="BE25" s="2"/>
      <c r="BF25" s="2"/>
      <c r="BG25" s="2"/>
      <c r="BH25" s="2">
        <v>1.07</v>
      </c>
      <c r="BI25" s="2">
        <v>1.21</v>
      </c>
      <c r="BJ25" s="2">
        <v>1.26</v>
      </c>
      <c r="BK25" s="2">
        <v>1.92</v>
      </c>
      <c r="BL25" s="2">
        <v>1.54</v>
      </c>
      <c r="BM25" s="1">
        <v>3.26</v>
      </c>
      <c r="BN25" s="1">
        <v>1.875</v>
      </c>
      <c r="BO25" s="1">
        <v>5.3650000000000002</v>
      </c>
      <c r="BP25" s="1">
        <v>3.28</v>
      </c>
      <c r="BQ25" s="1">
        <v>19.25</v>
      </c>
      <c r="BR25" s="1">
        <v>10.75</v>
      </c>
      <c r="BS25" s="1">
        <v>221.29</v>
      </c>
      <c r="BT25" s="1">
        <v>33.734999999999999</v>
      </c>
      <c r="BU25" s="1">
        <v>2220.145</v>
      </c>
      <c r="BV25" s="1">
        <v>77554.524999999994</v>
      </c>
      <c r="BW25" s="1">
        <v>7232984229.125</v>
      </c>
      <c r="BX25" s="1">
        <f t="shared" si="15"/>
        <v>1.8493750000000002</v>
      </c>
      <c r="BY25" s="1" t="e">
        <f t="shared" ca="1" si="81"/>
        <v>#NAME?</v>
      </c>
      <c r="BZ25" s="1" t="e">
        <f t="shared" ca="1" si="82"/>
        <v>#NAME?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0.4</v>
      </c>
      <c r="CL25" s="1">
        <v>-28672.393666399988</v>
      </c>
      <c r="CM25" s="1">
        <v>-14309.462407200001</v>
      </c>
      <c r="CN25" s="1">
        <v>-6224.5878182399983</v>
      </c>
      <c r="CO25" s="1">
        <v>-3328.1678648000043</v>
      </c>
      <c r="CP25" s="1">
        <v>-981.93266079999933</v>
      </c>
      <c r="CQ25" s="1">
        <v>-110.17773215999999</v>
      </c>
      <c r="CR25" s="1">
        <v>-12.35203104</v>
      </c>
      <c r="CS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G25" s="1">
        <v>1</v>
      </c>
      <c r="DH25" s="1">
        <v>1</v>
      </c>
      <c r="DI25" s="1">
        <v>1</v>
      </c>
      <c r="DJ25" s="1">
        <v>1</v>
      </c>
      <c r="DK25" s="1">
        <v>1.52</v>
      </c>
      <c r="DL25" s="1">
        <v>3.01</v>
      </c>
      <c r="DM25" s="1">
        <v>3.105</v>
      </c>
      <c r="DN25" s="1">
        <v>14.555</v>
      </c>
      <c r="DO25" s="1">
        <v>10.914999999999999</v>
      </c>
      <c r="DP25" s="1">
        <v>219.04499999999999</v>
      </c>
      <c r="DQ25" s="1">
        <v>74.204999999999998</v>
      </c>
      <c r="DR25" s="1">
        <v>8991.5149999999994</v>
      </c>
      <c r="DS25" s="1">
        <v>206.535</v>
      </c>
      <c r="DT25" s="1">
        <v>57019.684999999998</v>
      </c>
      <c r="DU25" s="1">
        <v>452.04545454545456</v>
      </c>
      <c r="DV25" s="1">
        <v>358491.95454545453</v>
      </c>
      <c r="EA25" s="1">
        <v>1.45</v>
      </c>
      <c r="EB25" s="1">
        <v>2.77</v>
      </c>
      <c r="EC25" s="1">
        <v>17.995000000000001</v>
      </c>
      <c r="ED25" s="1">
        <v>646.255</v>
      </c>
      <c r="EE25" s="1">
        <v>89.13</v>
      </c>
      <c r="EF25" s="1">
        <v>15711.84</v>
      </c>
      <c r="EG25" s="1">
        <v>255.92500000000001</v>
      </c>
      <c r="EH25" s="1">
        <v>115061.02499999999</v>
      </c>
      <c r="EI25" s="1">
        <v>1044.595</v>
      </c>
      <c r="EJ25" s="1">
        <v>2091293.625</v>
      </c>
      <c r="EK25" s="1">
        <v>7370.2349999999997</v>
      </c>
      <c r="EL25" s="1">
        <v>89123368.805000007</v>
      </c>
      <c r="EM25" s="1">
        <v>20607.7</v>
      </c>
      <c r="EN25" s="1">
        <v>568248797.36000001</v>
      </c>
      <c r="EO25" s="1">
        <v>45161.090909090912</v>
      </c>
      <c r="EP25" s="1">
        <v>3581142628.909091</v>
      </c>
      <c r="EQ25" s="1">
        <f t="shared" si="18"/>
        <v>1.8493750000000002</v>
      </c>
      <c r="ER25" s="1" t="e">
        <f t="shared" ca="1" si="83"/>
        <v>#NAME?</v>
      </c>
      <c r="ES25" s="1" t="e">
        <f t="shared" ca="1" si="84"/>
        <v>#NAME?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1</v>
      </c>
      <c r="FC25" s="1">
        <v>0.11</v>
      </c>
      <c r="FE25" s="1">
        <v>-8.4101671239360449</v>
      </c>
      <c r="FF25" s="1">
        <v>53.767625060147736</v>
      </c>
      <c r="FG25" s="1">
        <v>87.668279384234452</v>
      </c>
      <c r="FH25" s="1">
        <v>98.408569894289627</v>
      </c>
      <c r="FI25" s="1">
        <v>105.0979238218068</v>
      </c>
      <c r="FJ25" s="1">
        <v>106.61987407376219</v>
      </c>
      <c r="FK25" s="1">
        <v>106.75015867431331</v>
      </c>
      <c r="FL25" s="1">
        <v>106.75752528361595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Z25" s="1">
        <v>1</v>
      </c>
      <c r="GA25" s="1">
        <v>1</v>
      </c>
      <c r="GB25" s="1">
        <v>1</v>
      </c>
      <c r="GC25" s="1">
        <v>1</v>
      </c>
      <c r="GD25" s="1">
        <v>1.155</v>
      </c>
      <c r="GE25" s="1">
        <v>1.5549999999999999</v>
      </c>
      <c r="GF25" s="1">
        <v>2.42</v>
      </c>
      <c r="GG25" s="1">
        <v>8.92</v>
      </c>
      <c r="GH25" s="1">
        <v>33.06</v>
      </c>
      <c r="GI25" s="1">
        <v>3365.05</v>
      </c>
      <c r="GJ25" s="1">
        <v>453.24489795918367</v>
      </c>
      <c r="GK25" s="1">
        <v>323173.60204081633</v>
      </c>
      <c r="GL25" s="1">
        <v>634.64900662251659</v>
      </c>
      <c r="GM25" s="1">
        <v>536017.20529801329</v>
      </c>
      <c r="GN25" s="1">
        <v>634.64900662251659</v>
      </c>
      <c r="GO25" s="1">
        <v>536017.20529801329</v>
      </c>
      <c r="GT25" s="1">
        <v>1.43</v>
      </c>
      <c r="GU25" s="1">
        <v>2.76</v>
      </c>
      <c r="GV25" s="1">
        <v>4.9450000000000003</v>
      </c>
      <c r="GW25" s="1">
        <v>42.795000000000002</v>
      </c>
      <c r="GX25" s="1">
        <v>48.29</v>
      </c>
      <c r="GY25" s="1">
        <v>5134.9399999999996</v>
      </c>
      <c r="GZ25" s="1">
        <v>186.08500000000001</v>
      </c>
      <c r="HA25" s="1">
        <v>66744.255000000005</v>
      </c>
      <c r="HB25" s="1">
        <v>3256.12</v>
      </c>
      <c r="HC25" s="1">
        <v>33335433.210000001</v>
      </c>
      <c r="HD25" s="1">
        <v>45275.688775510207</v>
      </c>
      <c r="HE25" s="1">
        <v>3227296928.6479592</v>
      </c>
      <c r="HF25" s="1">
        <v>63413.933774834441</v>
      </c>
      <c r="HG25" s="1">
        <v>5353608702.8079472</v>
      </c>
      <c r="HH25" s="1">
        <v>63413.933774834441</v>
      </c>
      <c r="HI25" s="1">
        <v>5353608702.8079472</v>
      </c>
      <c r="HJ25" s="1">
        <f t="shared" si="21"/>
        <v>1.8493750000000002</v>
      </c>
      <c r="HK25" s="1" t="e">
        <f t="shared" ca="1" si="85"/>
        <v>#NAME?</v>
      </c>
      <c r="HL25" s="1" t="e">
        <f t="shared" ca="1" si="86"/>
        <v>#NAME?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0.98</v>
      </c>
      <c r="HU25" s="1">
        <v>0.755</v>
      </c>
      <c r="HV25" s="1">
        <v>0.755</v>
      </c>
      <c r="HX25" s="1">
        <v>-40.546988386185767</v>
      </c>
      <c r="HY25" s="1">
        <v>-22.299137561811285</v>
      </c>
      <c r="HZ25" s="1">
        <v>-8.4818802484153792</v>
      </c>
      <c r="IA25" s="1">
        <v>-4.4130197814775904</v>
      </c>
      <c r="IB25" s="1">
        <v>-0.86148780080013765</v>
      </c>
      <c r="IC25" s="1">
        <v>-5.2161404613896019E-2</v>
      </c>
      <c r="ID25" s="1">
        <v>0</v>
      </c>
      <c r="IE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S25" s="1">
        <v>1</v>
      </c>
      <c r="IT25" s="1">
        <v>1</v>
      </c>
      <c r="IU25" s="1">
        <v>1.19</v>
      </c>
      <c r="IV25" s="1">
        <v>1.67</v>
      </c>
      <c r="IW25" s="1">
        <v>10.36</v>
      </c>
      <c r="IX25" s="1">
        <v>270.91000000000003</v>
      </c>
      <c r="IY25" s="1">
        <v>27.844999999999999</v>
      </c>
      <c r="IZ25" s="1">
        <v>2808.4250000000002</v>
      </c>
      <c r="JA25" s="1">
        <v>283.96984924623115</v>
      </c>
      <c r="JB25" s="1">
        <v>166887.46733668342</v>
      </c>
      <c r="JC25" s="1">
        <v>634.64900662251659</v>
      </c>
      <c r="JD25" s="1">
        <v>536017.20529801329</v>
      </c>
      <c r="JE25" s="1">
        <v>634.64900662251659</v>
      </c>
      <c r="JF25" s="1">
        <v>536017.20529801329</v>
      </c>
      <c r="JG25" s="1">
        <v>634.64900662251659</v>
      </c>
      <c r="JH25" s="1">
        <v>536017.20529801329</v>
      </c>
      <c r="JM25" s="1">
        <v>6.5</v>
      </c>
      <c r="JN25" s="1">
        <v>71.31</v>
      </c>
      <c r="JO25" s="1">
        <v>54.384999999999998</v>
      </c>
      <c r="JP25" s="1">
        <v>6251.2349999999997</v>
      </c>
      <c r="JQ25" s="1">
        <v>985.44500000000005</v>
      </c>
      <c r="JR25" s="1">
        <v>2612292.585</v>
      </c>
      <c r="JS25" s="1">
        <v>2735.5949999999998</v>
      </c>
      <c r="JT25" s="1">
        <v>27858091.465</v>
      </c>
      <c r="JU25" s="1">
        <v>28347.78391959799</v>
      </c>
      <c r="JV25" s="1">
        <v>1666029602.638191</v>
      </c>
      <c r="JW25" s="1">
        <v>63413.933774834441</v>
      </c>
      <c r="JX25" s="1">
        <v>5353608702.8079472</v>
      </c>
      <c r="JY25" s="1">
        <v>63413.933774834441</v>
      </c>
      <c r="JZ25" s="1">
        <v>5353608702.8079472</v>
      </c>
      <c r="KA25" s="1">
        <v>63413.933774834441</v>
      </c>
      <c r="KB25" s="1">
        <v>5353608702.8079472</v>
      </c>
      <c r="KC25" s="1">
        <f t="shared" si="24"/>
        <v>1.8493750000000002</v>
      </c>
      <c r="KD25" s="1" t="e">
        <f t="shared" ca="1" si="87"/>
        <v>#NAME?</v>
      </c>
      <c r="KE25" s="1" t="e">
        <f t="shared" ca="1" si="88"/>
        <v>#NAME?</v>
      </c>
      <c r="KH25" s="1">
        <v>1</v>
      </c>
      <c r="KI25" s="1">
        <v>1</v>
      </c>
      <c r="KJ25" s="1">
        <v>1</v>
      </c>
      <c r="KK25" s="1">
        <v>1</v>
      </c>
      <c r="KL25" s="1">
        <v>0.995</v>
      </c>
      <c r="KM25" s="1">
        <v>0.755</v>
      </c>
      <c r="KN25" s="1">
        <v>0.755</v>
      </c>
      <c r="KO25" s="1">
        <v>0.755</v>
      </c>
      <c r="KQ25" s="1">
        <v>13.429541866802969</v>
      </c>
      <c r="KR25" s="1">
        <v>16.566195835673867</v>
      </c>
      <c r="KS25" s="1">
        <v>19.001691749973578</v>
      </c>
      <c r="KT25" s="1">
        <v>19.525739166317134</v>
      </c>
      <c r="KU25" s="1">
        <v>19.901214373768848</v>
      </c>
      <c r="KV25" s="1">
        <v>20</v>
      </c>
      <c r="KW25" s="1">
        <v>20</v>
      </c>
      <c r="KX25" s="1">
        <v>20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L25" s="1">
        <v>1.825</v>
      </c>
      <c r="LM25" s="1">
        <v>4.9349999999999996</v>
      </c>
      <c r="LN25" s="1">
        <v>30.905000000000001</v>
      </c>
      <c r="LO25" s="1">
        <v>3484.0250000000001</v>
      </c>
      <c r="LP25" s="1">
        <v>375.62244897959181</v>
      </c>
      <c r="LQ25" s="1">
        <v>261041.70408163266</v>
      </c>
      <c r="LR25" s="1">
        <v>428.73015873015873</v>
      </c>
      <c r="LS25" s="1">
        <v>308680.16931216931</v>
      </c>
      <c r="LT25" s="1">
        <v>529.54666666666662</v>
      </c>
      <c r="LU25" s="1">
        <v>413623.30666666664</v>
      </c>
      <c r="LV25" s="1">
        <v>529.54666666666662</v>
      </c>
      <c r="LW25" s="1">
        <v>413623.30666666664</v>
      </c>
      <c r="LX25" s="1">
        <v>529.54666666666662</v>
      </c>
      <c r="LY25" s="1">
        <v>413623.30666666664</v>
      </c>
      <c r="LZ25" s="1">
        <v>529.54666666666662</v>
      </c>
      <c r="MA25" s="1">
        <v>413623.30666666664</v>
      </c>
      <c r="MF25" s="1">
        <v>128.16999999999999</v>
      </c>
      <c r="MG25" s="1">
        <v>33440.410000000003</v>
      </c>
      <c r="MH25" s="1">
        <v>3039.09</v>
      </c>
      <c r="MI25" s="1">
        <v>34533676.329999998</v>
      </c>
      <c r="MJ25" s="1">
        <v>37512.321428571428</v>
      </c>
      <c r="MK25" s="1">
        <v>2606705896.9948978</v>
      </c>
      <c r="ML25" s="1">
        <v>42820.925925925927</v>
      </c>
      <c r="MM25" s="1">
        <v>3082241911.169312</v>
      </c>
      <c r="MN25" s="1">
        <v>52903.906666666669</v>
      </c>
      <c r="MO25" s="1">
        <v>4130655372.1066666</v>
      </c>
      <c r="MP25" s="1">
        <v>52903.906666666669</v>
      </c>
      <c r="MQ25" s="1">
        <v>4130655372.1066666</v>
      </c>
      <c r="MR25" s="1">
        <v>52903.906666666669</v>
      </c>
      <c r="MS25" s="1">
        <v>4130655372.1066666</v>
      </c>
      <c r="MT25" s="1">
        <v>52903.906666666669</v>
      </c>
      <c r="MU25" s="1">
        <v>4130655372.1066666</v>
      </c>
      <c r="MV25" s="1">
        <f t="shared" si="27"/>
        <v>1.8493750000000002</v>
      </c>
      <c r="MW25" s="1" t="e">
        <f t="shared" ca="1" si="89"/>
        <v>#NAME?</v>
      </c>
      <c r="MX25" s="1" t="e">
        <f t="shared" ca="1" si="90"/>
        <v>#NAME?</v>
      </c>
      <c r="NA25" s="1">
        <v>1</v>
      </c>
      <c r="NB25" s="1">
        <v>1</v>
      </c>
      <c r="NC25" s="1">
        <v>0.98</v>
      </c>
      <c r="ND25" s="1">
        <v>0.94499999999999995</v>
      </c>
      <c r="NE25" s="1">
        <v>0.75</v>
      </c>
      <c r="NF25" s="1">
        <v>0.75</v>
      </c>
      <c r="NG25" s="1">
        <v>0.75</v>
      </c>
      <c r="NH25" s="1">
        <v>0.75</v>
      </c>
      <c r="NJ25" s="1">
        <v>0.54413485272992412</v>
      </c>
      <c r="NK25" s="1">
        <v>0.82620914836576942</v>
      </c>
      <c r="NL25" s="1">
        <v>0.96727997602561733</v>
      </c>
      <c r="NM25" s="1">
        <v>0.98286388790702006</v>
      </c>
      <c r="NN25" s="1">
        <v>1</v>
      </c>
      <c r="NO25" s="1">
        <v>1</v>
      </c>
      <c r="NP25" s="1">
        <v>1</v>
      </c>
      <c r="NQ25" s="1">
        <v>1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</row>
    <row r="26" spans="1:390" s="1" customFormat="1" x14ac:dyDescent="0.25">
      <c r="A26" s="1">
        <v>1200</v>
      </c>
      <c r="B26" s="1">
        <v>200</v>
      </c>
      <c r="C26" s="1">
        <v>100</v>
      </c>
      <c r="D26" s="1" t="s">
        <v>358</v>
      </c>
      <c r="E26" s="1">
        <v>64.46784639000002</v>
      </c>
      <c r="F26" s="1">
        <v>4289.4193487813154</v>
      </c>
      <c r="G26" s="1">
        <f t="shared" si="0"/>
        <v>133.31613061667667</v>
      </c>
      <c r="H26" s="1" t="e">
        <f t="shared" ca="1" si="71"/>
        <v>#NAME?</v>
      </c>
      <c r="I26" s="1" t="e">
        <f t="shared" ca="1" si="72"/>
        <v>#NAME?</v>
      </c>
      <c r="J26" s="1">
        <f t="shared" si="3"/>
        <v>5.3723205325000012E-4</v>
      </c>
      <c r="K26" s="1" t="e">
        <f t="shared" ca="1" si="73"/>
        <v>#NAME?</v>
      </c>
      <c r="L26" s="1" t="e">
        <f t="shared" ca="1" si="74"/>
        <v>#NAME?</v>
      </c>
      <c r="M26" s="1">
        <v>0</v>
      </c>
      <c r="N26" s="1">
        <v>15754.92</v>
      </c>
      <c r="O26" s="1">
        <v>18692.375</v>
      </c>
      <c r="P26" s="1">
        <v>352303921.92500001</v>
      </c>
      <c r="Q26" s="1">
        <f t="shared" si="6"/>
        <v>2899038.7843750119</v>
      </c>
      <c r="R26" s="1" t="e">
        <f t="shared" ca="1" si="75"/>
        <v>#NAME?</v>
      </c>
      <c r="S26" s="1" t="e">
        <f t="shared" ca="1" si="76"/>
        <v>#NAME?</v>
      </c>
      <c r="T26" s="1">
        <v>119900</v>
      </c>
      <c r="U26" s="2">
        <v>14376010000</v>
      </c>
      <c r="V26" s="2">
        <f t="shared" si="9"/>
        <v>0</v>
      </c>
      <c r="W26" s="2" t="e">
        <f t="shared" ca="1" si="77"/>
        <v>#NAME?</v>
      </c>
      <c r="X26" s="2" t="e">
        <f t="shared" ca="1" si="78"/>
        <v>#NAME?</v>
      </c>
      <c r="Y26" s="2">
        <f t="shared" si="12"/>
        <v>0.99916666666666665</v>
      </c>
      <c r="Z26" s="2" t="e">
        <f t="shared" ca="1" si="79"/>
        <v>#NAME?</v>
      </c>
      <c r="AA26" s="2" t="e">
        <f t="shared" ca="1" si="80"/>
        <v>#NAME?</v>
      </c>
      <c r="AB26" s="2">
        <v>1200</v>
      </c>
      <c r="AC26" s="2">
        <v>1440000</v>
      </c>
      <c r="AD26" s="2">
        <f t="shared" si="30"/>
        <v>1.1864468369245924</v>
      </c>
      <c r="AE26" s="2">
        <v>7797</v>
      </c>
      <c r="AF26" s="2">
        <v>7797</v>
      </c>
      <c r="AG26" s="2">
        <v>5349.74</v>
      </c>
      <c r="AH26" s="2">
        <v>29463823.039999999</v>
      </c>
      <c r="AI26" s="2">
        <v>119900</v>
      </c>
      <c r="AJ26" s="2">
        <v>5185.3999999999996</v>
      </c>
      <c r="AK26" s="2">
        <v>27737322.100000001</v>
      </c>
      <c r="AL26" s="2"/>
      <c r="AM26" s="2"/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1.06</v>
      </c>
      <c r="BA26" s="2">
        <v>1.18</v>
      </c>
      <c r="BB26" s="2">
        <v>721.16049382716051</v>
      </c>
      <c r="BC26" s="2">
        <v>664096.46913580247</v>
      </c>
      <c r="BD26" s="2"/>
      <c r="BE26" s="2"/>
      <c r="BF26" s="2"/>
      <c r="BG26" s="2"/>
      <c r="BH26" s="2">
        <v>1.135</v>
      </c>
      <c r="BI26" s="2">
        <v>1.4350000000000001</v>
      </c>
      <c r="BJ26" s="2">
        <v>1.26</v>
      </c>
      <c r="BK26" s="2">
        <v>1.86</v>
      </c>
      <c r="BL26" s="2">
        <v>1.595</v>
      </c>
      <c r="BM26" s="1">
        <v>3.2650000000000001</v>
      </c>
      <c r="BN26" s="1">
        <v>1.94</v>
      </c>
      <c r="BO26" s="1">
        <v>5.31</v>
      </c>
      <c r="BP26" s="1">
        <v>3.355</v>
      </c>
      <c r="BQ26" s="1">
        <v>17.425000000000001</v>
      </c>
      <c r="BR26" s="1">
        <v>10.65</v>
      </c>
      <c r="BS26" s="1">
        <v>207.97</v>
      </c>
      <c r="BT26" s="1">
        <v>34.229999999999997</v>
      </c>
      <c r="BU26" s="1">
        <v>2324.3200000000002</v>
      </c>
      <c r="BV26" s="1">
        <v>72068.296296296292</v>
      </c>
      <c r="BW26" s="1">
        <v>6633794512.0740738</v>
      </c>
      <c r="BX26" s="1">
        <f t="shared" si="15"/>
        <v>1.5463999999999998</v>
      </c>
      <c r="BY26" s="1" t="e">
        <f t="shared" ca="1" si="81"/>
        <v>#NAME?</v>
      </c>
      <c r="BZ26" s="1" t="e">
        <f t="shared" ca="1" si="82"/>
        <v>#NAME?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0.40500000000000003</v>
      </c>
      <c r="CL26" s="1">
        <v>-28157.489936799986</v>
      </c>
      <c r="CM26" s="1">
        <v>-18398.671322400012</v>
      </c>
      <c r="CN26" s="1">
        <v>-7509.3373286399992</v>
      </c>
      <c r="CO26" s="1">
        <v>-3894.6737063999999</v>
      </c>
      <c r="CP26" s="1">
        <v>-1031.2782025600004</v>
      </c>
      <c r="CQ26" s="1">
        <v>-95.531960480000038</v>
      </c>
      <c r="CR26" s="1">
        <v>-12.497902240000004</v>
      </c>
      <c r="CS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G26" s="1">
        <v>1</v>
      </c>
      <c r="DH26" s="1">
        <v>1</v>
      </c>
      <c r="DI26" s="1">
        <v>1</v>
      </c>
      <c r="DJ26" s="1">
        <v>1</v>
      </c>
      <c r="DK26" s="1">
        <v>1.48</v>
      </c>
      <c r="DL26" s="1">
        <v>2.89</v>
      </c>
      <c r="DM26" s="1">
        <v>2.7650000000000001</v>
      </c>
      <c r="DN26" s="1">
        <v>11.585000000000001</v>
      </c>
      <c r="DO26" s="1">
        <v>11.234999999999999</v>
      </c>
      <c r="DP26" s="1">
        <v>248.10499999999999</v>
      </c>
      <c r="DQ26" s="1">
        <v>78.8</v>
      </c>
      <c r="DR26" s="1">
        <v>10354.98</v>
      </c>
      <c r="DS26" s="1">
        <v>206.14</v>
      </c>
      <c r="DT26" s="1">
        <v>56659.199999999997</v>
      </c>
      <c r="DU26" s="1">
        <v>503.04761904761904</v>
      </c>
      <c r="DV26" s="1">
        <v>435582.28571428574</v>
      </c>
      <c r="EA26" s="1">
        <v>1.375</v>
      </c>
      <c r="EB26" s="1">
        <v>2.4550000000000001</v>
      </c>
      <c r="EC26" s="1">
        <v>19.204999999999998</v>
      </c>
      <c r="ED26" s="1">
        <v>696.625</v>
      </c>
      <c r="EE26" s="1">
        <v>87.56</v>
      </c>
      <c r="EF26" s="1">
        <v>15260.79</v>
      </c>
      <c r="EG26" s="1">
        <v>224.655</v>
      </c>
      <c r="EH26" s="1">
        <v>91435.565000000002</v>
      </c>
      <c r="EI26" s="1">
        <v>1072.1600000000001</v>
      </c>
      <c r="EJ26" s="1">
        <v>2369910.7999999998</v>
      </c>
      <c r="EK26" s="1">
        <v>7832.09</v>
      </c>
      <c r="EL26" s="1">
        <v>102809911.34999999</v>
      </c>
      <c r="EM26" s="1">
        <v>20566.71</v>
      </c>
      <c r="EN26" s="1">
        <v>564620423.60000002</v>
      </c>
      <c r="EO26" s="1">
        <v>50258.142857142855</v>
      </c>
      <c r="EP26" s="1">
        <v>4349956918.7142859</v>
      </c>
      <c r="EQ26" s="1">
        <f t="shared" si="18"/>
        <v>1.5463999999999998</v>
      </c>
      <c r="ER26" s="1" t="e">
        <f t="shared" ca="1" si="83"/>
        <v>#NAME?</v>
      </c>
      <c r="ES26" s="1" t="e">
        <f t="shared" ca="1" si="84"/>
        <v>#NAME?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1</v>
      </c>
      <c r="FC26" s="1">
        <v>0.105</v>
      </c>
      <c r="FE26" s="1">
        <v>-8.9984145930824422</v>
      </c>
      <c r="FF26" s="1">
        <v>56.768546015871898</v>
      </c>
      <c r="FG26" s="1">
        <v>88.687168310989023</v>
      </c>
      <c r="FH26" s="1">
        <v>98.902017385937526</v>
      </c>
      <c r="FI26" s="1">
        <v>105.13751025542457</v>
      </c>
      <c r="FJ26" s="1">
        <v>106.6126965050497</v>
      </c>
      <c r="FK26" s="1">
        <v>106.7500430920494</v>
      </c>
      <c r="FL26" s="1">
        <v>106.75752528361595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Z26" s="1">
        <v>1</v>
      </c>
      <c r="GA26" s="1">
        <v>1</v>
      </c>
      <c r="GB26" s="1">
        <v>1</v>
      </c>
      <c r="GC26" s="1">
        <v>1</v>
      </c>
      <c r="GD26" s="1">
        <v>1.1000000000000001</v>
      </c>
      <c r="GE26" s="1">
        <v>1.31</v>
      </c>
      <c r="GF26" s="1">
        <v>2.31</v>
      </c>
      <c r="GG26" s="1">
        <v>8.34</v>
      </c>
      <c r="GH26" s="1">
        <v>35.51</v>
      </c>
      <c r="GI26" s="1">
        <v>3946.5</v>
      </c>
      <c r="GJ26" s="1">
        <v>353.59798994974875</v>
      </c>
      <c r="GK26" s="1">
        <v>242065.14572864323</v>
      </c>
      <c r="GL26" s="1">
        <v>565.24358974358972</v>
      </c>
      <c r="GM26" s="1">
        <v>479738.58974358975</v>
      </c>
      <c r="GN26" s="1">
        <v>565.24358974358972</v>
      </c>
      <c r="GO26" s="1">
        <v>479738.58974358975</v>
      </c>
      <c r="GT26" s="1">
        <v>1.59</v>
      </c>
      <c r="GU26" s="1">
        <v>3.24</v>
      </c>
      <c r="GV26" s="1">
        <v>5.52</v>
      </c>
      <c r="GW26" s="1">
        <v>50.97</v>
      </c>
      <c r="GX26" s="1">
        <v>41.664999999999999</v>
      </c>
      <c r="GY26" s="1">
        <v>3306.2350000000001</v>
      </c>
      <c r="GZ26" s="1">
        <v>176.33500000000001</v>
      </c>
      <c r="HA26" s="1">
        <v>62712.175000000003</v>
      </c>
      <c r="HB26" s="1">
        <v>3503.81</v>
      </c>
      <c r="HC26" s="1">
        <v>39140072.509999998</v>
      </c>
      <c r="HD26" s="1">
        <v>35309.462311557792</v>
      </c>
      <c r="HE26" s="1">
        <v>2417343059.351759</v>
      </c>
      <c r="HF26" s="1">
        <v>56477.185897435898</v>
      </c>
      <c r="HG26" s="1">
        <v>4792001307.4038458</v>
      </c>
      <c r="HH26" s="1">
        <v>56477.185897435898</v>
      </c>
      <c r="HI26" s="1">
        <v>4792001307.4038458</v>
      </c>
      <c r="HJ26" s="1">
        <f t="shared" si="21"/>
        <v>1.5463999999999998</v>
      </c>
      <c r="HK26" s="1" t="e">
        <f t="shared" ca="1" si="85"/>
        <v>#NAME?</v>
      </c>
      <c r="HL26" s="1" t="e">
        <f t="shared" ca="1" si="86"/>
        <v>#NAME?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0.995</v>
      </c>
      <c r="HU26" s="1">
        <v>0.78</v>
      </c>
      <c r="HV26" s="1">
        <v>0.78</v>
      </c>
      <c r="HX26" s="1">
        <v>-39.972999170635141</v>
      </c>
      <c r="HY26" s="1">
        <v>-21.502721489276734</v>
      </c>
      <c r="HZ26" s="1">
        <v>-8.3571261093038682</v>
      </c>
      <c r="IA26" s="1">
        <v>-4.4589114171156101</v>
      </c>
      <c r="IB26" s="1">
        <v>-0.89373161343557261</v>
      </c>
      <c r="IC26" s="1">
        <v>-5.416284528799082E-2</v>
      </c>
      <c r="ID26" s="1">
        <v>0</v>
      </c>
      <c r="IE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S26" s="1">
        <v>1</v>
      </c>
      <c r="IT26" s="1">
        <v>1</v>
      </c>
      <c r="IU26" s="1">
        <v>1.2350000000000001</v>
      </c>
      <c r="IV26" s="1">
        <v>1.875</v>
      </c>
      <c r="IW26" s="1">
        <v>9.4649999999999999</v>
      </c>
      <c r="IX26" s="1">
        <v>170.905</v>
      </c>
      <c r="IY26" s="1">
        <v>25.52</v>
      </c>
      <c r="IZ26" s="1">
        <v>1420.44</v>
      </c>
      <c r="JA26" s="1">
        <v>206.32499999999999</v>
      </c>
      <c r="JB26" s="1">
        <v>110390.395</v>
      </c>
      <c r="JC26" s="1">
        <v>565.24358974358972</v>
      </c>
      <c r="JD26" s="1">
        <v>479738.58974358975</v>
      </c>
      <c r="JE26" s="1">
        <v>565.24358974358972</v>
      </c>
      <c r="JF26" s="1">
        <v>479738.58974358975</v>
      </c>
      <c r="JG26" s="1">
        <v>565.24358974358972</v>
      </c>
      <c r="JH26" s="1">
        <v>479738.58974358975</v>
      </c>
      <c r="JM26" s="1">
        <v>6.8449999999999998</v>
      </c>
      <c r="JN26" s="1">
        <v>94.224999999999994</v>
      </c>
      <c r="JO26" s="1">
        <v>60.905000000000001</v>
      </c>
      <c r="JP26" s="1">
        <v>8163.6949999999997</v>
      </c>
      <c r="JQ26" s="1">
        <v>895.76499999999999</v>
      </c>
      <c r="JR26" s="1">
        <v>1617850.125</v>
      </c>
      <c r="JS26" s="1">
        <v>2503.36</v>
      </c>
      <c r="JT26" s="1">
        <v>13959573.460000001</v>
      </c>
      <c r="JU26" s="1">
        <v>20582.3</v>
      </c>
      <c r="JV26" s="1">
        <v>1102000529.01</v>
      </c>
      <c r="JW26" s="1">
        <v>56477.185897435898</v>
      </c>
      <c r="JX26" s="1">
        <v>4792001307.4038458</v>
      </c>
      <c r="JY26" s="1">
        <v>56477.185897435898</v>
      </c>
      <c r="JZ26" s="1">
        <v>4792001307.4038458</v>
      </c>
      <c r="KA26" s="1">
        <v>56477.185897435898</v>
      </c>
      <c r="KB26" s="1">
        <v>4792001307.4038458</v>
      </c>
      <c r="KC26" s="1">
        <f t="shared" si="24"/>
        <v>1.5463999999999998</v>
      </c>
      <c r="KD26" s="1" t="e">
        <f t="shared" ca="1" si="87"/>
        <v>#NAME?</v>
      </c>
      <c r="KE26" s="1" t="e">
        <f t="shared" ca="1" si="88"/>
        <v>#NAME?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0.78</v>
      </c>
      <c r="KN26" s="1">
        <v>0.78</v>
      </c>
      <c r="KO26" s="1">
        <v>0.78</v>
      </c>
      <c r="KQ26" s="1">
        <v>13.410168072729888</v>
      </c>
      <c r="KR26" s="1">
        <v>16.672881862010144</v>
      </c>
      <c r="KS26" s="1">
        <v>18.940224121682181</v>
      </c>
      <c r="KT26" s="1">
        <v>19.522111271703405</v>
      </c>
      <c r="KU26" s="1">
        <v>19.909048167701183</v>
      </c>
      <c r="KV26" s="1">
        <v>20</v>
      </c>
      <c r="KW26" s="1">
        <v>20</v>
      </c>
      <c r="KX26" s="1">
        <v>20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L26" s="1">
        <v>1.645</v>
      </c>
      <c r="LM26" s="1">
        <v>3.875</v>
      </c>
      <c r="LN26" s="1">
        <v>25.954999999999998</v>
      </c>
      <c r="LO26" s="1">
        <v>2559.5549999999998</v>
      </c>
      <c r="LP26" s="1">
        <v>387.96428571428572</v>
      </c>
      <c r="LQ26" s="1">
        <v>275345.06632653059</v>
      </c>
      <c r="LR26" s="1">
        <v>455.36559139784947</v>
      </c>
      <c r="LS26" s="1">
        <v>343446.50537634408</v>
      </c>
      <c r="LT26" s="1">
        <v>560.9426751592357</v>
      </c>
      <c r="LU26" s="1">
        <v>466413.7324840764</v>
      </c>
      <c r="LV26" s="1">
        <v>560.9426751592357</v>
      </c>
      <c r="LW26" s="1">
        <v>466413.7324840764</v>
      </c>
      <c r="LX26" s="1">
        <v>560.9426751592357</v>
      </c>
      <c r="LY26" s="1">
        <v>466413.7324840764</v>
      </c>
      <c r="LZ26" s="1">
        <v>560.9426751592357</v>
      </c>
      <c r="MA26" s="1">
        <v>466413.7324840764</v>
      </c>
      <c r="MF26" s="1">
        <v>111.27500000000001</v>
      </c>
      <c r="MG26" s="1">
        <v>24733.525000000001</v>
      </c>
      <c r="MH26" s="1">
        <v>2544.88</v>
      </c>
      <c r="MI26" s="1">
        <v>25313864.670000002</v>
      </c>
      <c r="MJ26" s="1">
        <v>38746.326530612248</v>
      </c>
      <c r="MK26" s="1">
        <v>2749640819.5</v>
      </c>
      <c r="ML26" s="1">
        <v>45488.048387096773</v>
      </c>
      <c r="MM26" s="1">
        <v>3430150260.4139786</v>
      </c>
      <c r="MN26" s="1">
        <v>56048.745222929938</v>
      </c>
      <c r="MO26" s="1">
        <v>4659262835.4203825</v>
      </c>
      <c r="MP26" s="1">
        <v>56048.745222929938</v>
      </c>
      <c r="MQ26" s="1">
        <v>4659262835.4203825</v>
      </c>
      <c r="MR26" s="1">
        <v>56048.745222929938</v>
      </c>
      <c r="MS26" s="1">
        <v>4659262835.4203825</v>
      </c>
      <c r="MT26" s="1">
        <v>56048.745222929938</v>
      </c>
      <c r="MU26" s="1">
        <v>4659262835.4203825</v>
      </c>
      <c r="MV26" s="1">
        <f t="shared" si="27"/>
        <v>1.5463999999999998</v>
      </c>
      <c r="MW26" s="1" t="e">
        <f t="shared" ca="1" si="89"/>
        <v>#NAME?</v>
      </c>
      <c r="MX26" s="1" t="e">
        <f t="shared" ca="1" si="90"/>
        <v>#NAME?</v>
      </c>
      <c r="NA26" s="1">
        <v>1</v>
      </c>
      <c r="NB26" s="1">
        <v>1</v>
      </c>
      <c r="NC26" s="1">
        <v>0.98</v>
      </c>
      <c r="ND26" s="1">
        <v>0.93</v>
      </c>
      <c r="NE26" s="1">
        <v>0.78500000000000003</v>
      </c>
      <c r="NF26" s="1">
        <v>0.78500000000000003</v>
      </c>
      <c r="NG26" s="1">
        <v>0.78500000000000003</v>
      </c>
      <c r="NH26" s="1">
        <v>0.78500000000000003</v>
      </c>
      <c r="NJ26" s="1">
        <v>0.55622873085866498</v>
      </c>
      <c r="NK26" s="1">
        <v>0.82790063359024268</v>
      </c>
      <c r="NL26" s="1">
        <v>0.96707573436356153</v>
      </c>
      <c r="NM26" s="1">
        <v>0.98518085021471868</v>
      </c>
      <c r="NN26" s="1">
        <v>1</v>
      </c>
      <c r="NO26" s="1">
        <v>1</v>
      </c>
      <c r="NP26" s="1">
        <v>1</v>
      </c>
      <c r="NQ26" s="1">
        <v>1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</row>
    <row r="27" spans="1:390" s="1" customFormat="1" x14ac:dyDescent="0.25">
      <c r="A27" s="1">
        <v>1250</v>
      </c>
      <c r="B27" s="1">
        <v>200</v>
      </c>
      <c r="C27" s="1">
        <v>100</v>
      </c>
      <c r="D27" s="1" t="s">
        <v>359</v>
      </c>
      <c r="E27" s="1">
        <v>67.539936175000008</v>
      </c>
      <c r="F27" s="1">
        <v>4745.3483766795871</v>
      </c>
      <c r="G27" s="1">
        <f t="shared" ref="G27:G38" si="91">F27-E27*E27</f>
        <v>183.70539815651227</v>
      </c>
      <c r="H27" s="1" t="e">
        <f t="shared" ref="H27:H32" ca="1" si="92">E27-КОРЕНЬ(G27)/КОРЕНЬ(B27)*$B$1</f>
        <v>#NAME?</v>
      </c>
      <c r="I27" s="1" t="e">
        <f t="shared" ref="I27:I32" ca="1" si="93">E27+КОРЕНЬ(G27)/КОРЕНЬ(B27)*$B$1</f>
        <v>#NAME?</v>
      </c>
      <c r="J27" s="1">
        <f t="shared" ref="J27:J38" si="94">E27/(A27*C27)</f>
        <v>5.4031948940000006E-4</v>
      </c>
      <c r="K27" s="1" t="e">
        <f t="shared" ref="K27:K32" ca="1" si="95">J27-КОРЕНЬ(G27)/КОРЕНЬ(B27)*$B$1</f>
        <v>#NAME?</v>
      </c>
      <c r="L27" s="1" t="e">
        <f t="shared" ref="L27:L32" ca="1" si="96">J27+КОРЕНЬ(G27)/КОРЕНЬ(B27)*$B$1</f>
        <v>#NAME?</v>
      </c>
      <c r="M27" s="1">
        <v>0</v>
      </c>
      <c r="N27" s="1">
        <v>16543.23</v>
      </c>
      <c r="O27" s="1">
        <v>19621.900000000001</v>
      </c>
      <c r="P27" s="1">
        <v>387941888.82999998</v>
      </c>
      <c r="Q27" s="1">
        <f t="shared" ref="Q27:Q38" si="97">P27-O27*O27</f>
        <v>2922929.2199999094</v>
      </c>
      <c r="R27" s="1" t="e">
        <f t="shared" ref="R27:R32" ca="1" si="98">O27-КОРЕНЬ(Q27)/КОРЕНЬ(B27)*$B$1</f>
        <v>#NAME?</v>
      </c>
      <c r="S27" s="1" t="e">
        <f t="shared" ref="S27:S32" ca="1" si="99">O27+КОРЕНЬ(Q27)/КОРЕНЬ(B27)*$B$1</f>
        <v>#NAME?</v>
      </c>
      <c r="T27" s="1">
        <v>124900</v>
      </c>
      <c r="U27" s="2">
        <v>15600010000</v>
      </c>
      <c r="V27" s="2">
        <f t="shared" ref="V27:V38" si="100">U27-T27*T27</f>
        <v>0</v>
      </c>
      <c r="W27" s="2" t="e">
        <f t="shared" ref="W27:W32" ca="1" si="101">T27-КОРЕНЬ(V27)/КОРЕНЬ(B27)*$B$1</f>
        <v>#NAME?</v>
      </c>
      <c r="X27" s="2" t="e">
        <f t="shared" ref="X27:X32" ca="1" si="102">T27+КОРЕНЬ(V27)/КОРЕНЬ(B27)*$B$1</f>
        <v>#NAME?</v>
      </c>
      <c r="Y27" s="2">
        <f t="shared" ref="Y27:Y38" si="103">T27/(A27*C27)</f>
        <v>0.99919999999999998</v>
      </c>
      <c r="Z27" s="2" t="e">
        <f t="shared" ref="Z27:Z32" ca="1" si="104">Y27-КОРЕНЬ(V27)/КОРЕНЬ(B27)*$B$1</f>
        <v>#NAME?</v>
      </c>
      <c r="AA27" s="2" t="e">
        <f t="shared" ref="AA27:AA32" ca="1" si="105">Y27+КОРЕНЬ(V27)/КОРЕНЬ(B27)*$B$1</f>
        <v>#NAME?</v>
      </c>
      <c r="AB27" s="2">
        <v>1250</v>
      </c>
      <c r="AC27" s="2">
        <v>1562500</v>
      </c>
      <c r="AD27" s="2">
        <f t="shared" si="30"/>
        <v>1.1860984825816967</v>
      </c>
      <c r="AE27" s="2">
        <v>7797</v>
      </c>
      <c r="AF27" s="2">
        <v>7797</v>
      </c>
      <c r="AG27" s="2">
        <v>5369.915</v>
      </c>
      <c r="AH27" s="2">
        <v>29931530.024999999</v>
      </c>
      <c r="AI27" s="2">
        <v>124900</v>
      </c>
      <c r="AJ27" s="2">
        <v>5210.4250000000002</v>
      </c>
      <c r="AK27" s="2">
        <v>28254022.135000002</v>
      </c>
      <c r="AL27" s="2"/>
      <c r="AM27" s="2"/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1.04</v>
      </c>
      <c r="BA27" s="2">
        <v>1.1200000000000001</v>
      </c>
      <c r="BB27" s="2">
        <v>752.37333333333333</v>
      </c>
      <c r="BC27" s="2">
        <v>730613.17333333334</v>
      </c>
      <c r="BD27" s="2"/>
      <c r="BE27" s="2"/>
      <c r="BF27" s="2"/>
      <c r="BG27" s="2"/>
      <c r="BH27" s="2">
        <v>1.1850000000000001</v>
      </c>
      <c r="BI27" s="2">
        <v>1.585</v>
      </c>
      <c r="BJ27" s="2">
        <v>1.395</v>
      </c>
      <c r="BK27" s="2">
        <v>2.4649999999999999</v>
      </c>
      <c r="BL27" s="2">
        <v>1.675</v>
      </c>
      <c r="BM27" s="1">
        <v>3.6949999999999998</v>
      </c>
      <c r="BN27" s="1">
        <v>1.9450000000000001</v>
      </c>
      <c r="BO27" s="1">
        <v>5.1749999999999998</v>
      </c>
      <c r="BP27" s="1">
        <v>3.25</v>
      </c>
      <c r="BQ27" s="1">
        <v>16.79</v>
      </c>
      <c r="BR27" s="1">
        <v>10.025</v>
      </c>
      <c r="BS27" s="1">
        <v>187.285</v>
      </c>
      <c r="BT27" s="1">
        <v>32.424999999999997</v>
      </c>
      <c r="BU27" s="1">
        <v>1830.7850000000001</v>
      </c>
      <c r="BV27" s="1">
        <v>75191.493333333332</v>
      </c>
      <c r="BW27" s="1">
        <v>7298963794.7466669</v>
      </c>
      <c r="BX27" s="1">
        <f t="shared" ref="BX27:BX38" si="106">BO27-BN27*BN27</f>
        <v>1.3919749999999995</v>
      </c>
      <c r="BY27" s="1" t="e">
        <f t="shared" ref="BY27:BY32" ca="1" si="107">BN27-КОРЕНЬ(BP27)/КОРЕНЬ(B27)*$B$1</f>
        <v>#NAME?</v>
      </c>
      <c r="BZ27" s="1" t="e">
        <f t="shared" ref="BZ27:BZ32" ca="1" si="108">BN27+КОРЕНЬ(BP27)/КОРЕНЬ(B27)*$B$1</f>
        <v>#NAME?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0.375</v>
      </c>
      <c r="CL27" s="1">
        <v>-28246.414767999999</v>
      </c>
      <c r="CM27" s="1">
        <v>-14283.205574560001</v>
      </c>
      <c r="CN27" s="1">
        <v>-6323.7665796800002</v>
      </c>
      <c r="CO27" s="1">
        <v>-3839.9848833599985</v>
      </c>
      <c r="CP27" s="1">
        <v>-937.66273183999942</v>
      </c>
      <c r="CQ27" s="1">
        <v>-104.65640911999999</v>
      </c>
      <c r="CR27" s="1">
        <v>-12.766584800000006</v>
      </c>
      <c r="CS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G27" s="1">
        <v>1</v>
      </c>
      <c r="DH27" s="1">
        <v>1</v>
      </c>
      <c r="DI27" s="1">
        <v>1.0149999999999999</v>
      </c>
      <c r="DJ27" s="1">
        <v>1.0449999999999999</v>
      </c>
      <c r="DK27" s="1">
        <v>1.48</v>
      </c>
      <c r="DL27" s="1">
        <v>2.81</v>
      </c>
      <c r="DM27" s="1">
        <v>2.8250000000000002</v>
      </c>
      <c r="DN27" s="1">
        <v>11.545</v>
      </c>
      <c r="DO27" s="1">
        <v>9.1950000000000003</v>
      </c>
      <c r="DP27" s="1">
        <v>166.61500000000001</v>
      </c>
      <c r="DQ27" s="1">
        <v>69.72</v>
      </c>
      <c r="DR27" s="1">
        <v>7505.72</v>
      </c>
      <c r="DS27" s="1">
        <v>201.6281407035176</v>
      </c>
      <c r="DT27" s="1">
        <v>55090.60301507538</v>
      </c>
      <c r="DU27" s="1">
        <v>474.74285714285713</v>
      </c>
      <c r="DV27" s="1">
        <v>413135.48571428569</v>
      </c>
      <c r="EA27" s="1">
        <v>1.345</v>
      </c>
      <c r="EB27" s="1">
        <v>2.2949999999999999</v>
      </c>
      <c r="EC27" s="1">
        <v>20.25</v>
      </c>
      <c r="ED27" s="1">
        <v>791.65</v>
      </c>
      <c r="EE27" s="1">
        <v>92.04</v>
      </c>
      <c r="EF27" s="1">
        <v>15082.8</v>
      </c>
      <c r="EG27" s="1">
        <v>230.85499999999999</v>
      </c>
      <c r="EH27" s="1">
        <v>88432.285000000003</v>
      </c>
      <c r="EI27" s="1">
        <v>868.74</v>
      </c>
      <c r="EJ27" s="1">
        <v>1574685.86</v>
      </c>
      <c r="EK27" s="1">
        <v>6921.5349999999999</v>
      </c>
      <c r="EL27" s="1">
        <v>74343956.364999995</v>
      </c>
      <c r="EM27" s="1">
        <v>20117.211055276381</v>
      </c>
      <c r="EN27" s="1">
        <v>549072134.64824116</v>
      </c>
      <c r="EO27" s="1">
        <v>47427.971428571429</v>
      </c>
      <c r="EP27" s="1">
        <v>4127081246.8285713</v>
      </c>
      <c r="EQ27" s="1">
        <f t="shared" ref="EQ27:EQ38" si="109">BO27-BN27*BN27</f>
        <v>1.3919749999999995</v>
      </c>
      <c r="ER27" s="1" t="e">
        <f t="shared" ref="ER27:ER32" ca="1" si="110">BN27-КОРЕНЬ(BP27)/КОРЕНЬ(B27)*$B$1</f>
        <v>#NAME?</v>
      </c>
      <c r="ES27" s="1" t="e">
        <f t="shared" ref="ES27:ES32" ca="1" si="111">BN27+КОРЕНЬ(BP27)/КОРЕНЬ(B27)*$B$1</f>
        <v>#NAME?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0.995</v>
      </c>
      <c r="FC27" s="1">
        <v>0.17499999999999999</v>
      </c>
      <c r="FE27" s="1">
        <v>-13.112136020159223</v>
      </c>
      <c r="FF27" s="1">
        <v>52.012490029342992</v>
      </c>
      <c r="FG27" s="1">
        <v>88.47724933975752</v>
      </c>
      <c r="FH27" s="1">
        <v>98.644141698559139</v>
      </c>
      <c r="FI27" s="1">
        <v>105.23542492465744</v>
      </c>
      <c r="FJ27" s="1">
        <v>106.62138627184524</v>
      </c>
      <c r="FK27" s="1">
        <v>106.75055364407093</v>
      </c>
      <c r="FL27" s="1">
        <v>106.75752528361593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Z27" s="1">
        <v>1</v>
      </c>
      <c r="GA27" s="1">
        <v>1</v>
      </c>
      <c r="GB27" s="1">
        <v>1</v>
      </c>
      <c r="GC27" s="1">
        <v>1</v>
      </c>
      <c r="GD27" s="1">
        <v>1.105</v>
      </c>
      <c r="GE27" s="1">
        <v>1.325</v>
      </c>
      <c r="GF27" s="1">
        <v>2.1800000000000002</v>
      </c>
      <c r="GG27" s="1">
        <v>7.55</v>
      </c>
      <c r="GH27" s="1">
        <v>28.1</v>
      </c>
      <c r="GI27" s="1">
        <v>1540.27</v>
      </c>
      <c r="GJ27" s="1">
        <v>422.964824120603</v>
      </c>
      <c r="GK27" s="1">
        <v>307039.83919597988</v>
      </c>
      <c r="GL27" s="1">
        <v>651.03125</v>
      </c>
      <c r="GM27" s="1">
        <v>575969.79374999995</v>
      </c>
      <c r="GN27" s="1">
        <v>651.03125</v>
      </c>
      <c r="GO27" s="1">
        <v>575969.79374999995</v>
      </c>
      <c r="GT27" s="1">
        <v>1.49</v>
      </c>
      <c r="GU27" s="1">
        <v>2.91</v>
      </c>
      <c r="GV27" s="1">
        <v>5.05</v>
      </c>
      <c r="GW27" s="1">
        <v>44.38</v>
      </c>
      <c r="GX27" s="1">
        <v>44.86</v>
      </c>
      <c r="GY27" s="1">
        <v>3844.8</v>
      </c>
      <c r="GZ27" s="1">
        <v>163.42500000000001</v>
      </c>
      <c r="HA27" s="1">
        <v>56183.394999999997</v>
      </c>
      <c r="HB27" s="1">
        <v>2762.5549999999998</v>
      </c>
      <c r="HC27" s="1">
        <v>15148855.375</v>
      </c>
      <c r="HD27" s="1">
        <v>42247.718592964826</v>
      </c>
      <c r="HE27" s="1">
        <v>3066121738.5628142</v>
      </c>
      <c r="HF27" s="1">
        <v>65053.881249999999</v>
      </c>
      <c r="HG27" s="1">
        <v>5753410026.8187504</v>
      </c>
      <c r="HH27" s="1">
        <v>65053.881249999999</v>
      </c>
      <c r="HI27" s="1">
        <v>5753410026.8187504</v>
      </c>
      <c r="HJ27" s="1">
        <f t="shared" ref="HJ27:HJ38" si="112">BO27-BN27*BN27</f>
        <v>1.3919749999999995</v>
      </c>
      <c r="HK27" s="1" t="e">
        <f t="shared" ref="HK27:HK32" ca="1" si="113">BN27-КОРЕНЬ(BP27)/КОРЕНЬ(B27)*$B$1</f>
        <v>#NAME?</v>
      </c>
      <c r="HL27" s="1" t="e">
        <f t="shared" ref="HL27:HL32" ca="1" si="114">BN27+КОРЕНЬ(BP27)/КОРЕНЬ(B27)*$B$1</f>
        <v>#NAME?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0.995</v>
      </c>
      <c r="HU27" s="1">
        <v>0.8</v>
      </c>
      <c r="HV27" s="1">
        <v>0.8</v>
      </c>
      <c r="HX27" s="1">
        <v>-39.915219371605041</v>
      </c>
      <c r="HY27" s="1">
        <v>-22.050380995079546</v>
      </c>
      <c r="HZ27" s="1">
        <v>-8.4012997436409815</v>
      </c>
      <c r="IA27" s="1">
        <v>-4.3128581849636358</v>
      </c>
      <c r="IB27" s="1">
        <v>-0.88742699464038166</v>
      </c>
      <c r="IC27" s="1">
        <v>-5.1773307995873576E-2</v>
      </c>
      <c r="ID27" s="1">
        <v>0</v>
      </c>
      <c r="IE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S27" s="1">
        <v>1</v>
      </c>
      <c r="IT27" s="1">
        <v>1</v>
      </c>
      <c r="IU27" s="1">
        <v>1.2250000000000001</v>
      </c>
      <c r="IV27" s="1">
        <v>1.8049999999999999</v>
      </c>
      <c r="IW27" s="1">
        <v>10.205</v>
      </c>
      <c r="IX27" s="1">
        <v>184.845</v>
      </c>
      <c r="IY27" s="1">
        <v>26.504999999999999</v>
      </c>
      <c r="IZ27" s="1">
        <v>2833.1849999999999</v>
      </c>
      <c r="JA27" s="1">
        <v>250.41</v>
      </c>
      <c r="JB27" s="1">
        <v>141552.04999999999</v>
      </c>
      <c r="JC27" s="1">
        <v>651.03125</v>
      </c>
      <c r="JD27" s="1">
        <v>575969.79374999995</v>
      </c>
      <c r="JE27" s="1">
        <v>651.03125</v>
      </c>
      <c r="JF27" s="1">
        <v>575969.79374999995</v>
      </c>
      <c r="JG27" s="1">
        <v>651.03125</v>
      </c>
      <c r="JH27" s="1">
        <v>575969.79374999995</v>
      </c>
      <c r="JM27" s="1">
        <v>7.02</v>
      </c>
      <c r="JN27" s="1">
        <v>95.58</v>
      </c>
      <c r="JO27" s="1">
        <v>57.104999999999997</v>
      </c>
      <c r="JP27" s="1">
        <v>6794.3249999999998</v>
      </c>
      <c r="JQ27" s="1">
        <v>966.14</v>
      </c>
      <c r="JR27" s="1">
        <v>1745734.87</v>
      </c>
      <c r="JS27" s="1">
        <v>2598.3150000000001</v>
      </c>
      <c r="JT27" s="1">
        <v>28036304.405000001</v>
      </c>
      <c r="JU27" s="1">
        <v>24994.035</v>
      </c>
      <c r="JV27" s="1">
        <v>1413026722.2550001</v>
      </c>
      <c r="JW27" s="1">
        <v>65053.881249999999</v>
      </c>
      <c r="JX27" s="1">
        <v>5753410026.8187504</v>
      </c>
      <c r="JY27" s="1">
        <v>65053.881249999999</v>
      </c>
      <c r="JZ27" s="1">
        <v>5753410026.8187504</v>
      </c>
      <c r="KA27" s="1">
        <v>65053.881249999999</v>
      </c>
      <c r="KB27" s="1">
        <v>5753410026.8187504</v>
      </c>
      <c r="KC27" s="1">
        <f t="shared" ref="KC27:KC38" si="115">BO27-BN27*BN27</f>
        <v>1.3919749999999995</v>
      </c>
      <c r="KD27" s="1" t="e">
        <f t="shared" ref="KD27:KD32" ca="1" si="116">BN27-КОРЕНЬ(BP27)/КОРЕНЬ(B27)*$B$1</f>
        <v>#NAME?</v>
      </c>
      <c r="KE27" s="1" t="e">
        <f t="shared" ref="KE27:KE32" ca="1" si="117">BN27+КОРЕНЬ(BP27)/КОРЕНЬ(B27)*$B$1</f>
        <v>#NAME?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0.8</v>
      </c>
      <c r="KN27" s="1">
        <v>0.8</v>
      </c>
      <c r="KO27" s="1">
        <v>0.8</v>
      </c>
      <c r="KQ27" s="1">
        <v>13.752182971316474</v>
      </c>
      <c r="KR27" s="1">
        <v>16.720608658460762</v>
      </c>
      <c r="KS27" s="1">
        <v>18.945608655356356</v>
      </c>
      <c r="KT27" s="1">
        <v>19.512321114665859</v>
      </c>
      <c r="KU27" s="1">
        <v>19.905904250980999</v>
      </c>
      <c r="KV27" s="1">
        <v>20</v>
      </c>
      <c r="KW27" s="1">
        <v>20</v>
      </c>
      <c r="KX27" s="1">
        <v>20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L27" s="1">
        <v>1.77</v>
      </c>
      <c r="LM27" s="1">
        <v>4.59</v>
      </c>
      <c r="LN27" s="1">
        <v>34.994999999999997</v>
      </c>
      <c r="LO27" s="1">
        <v>4505.2250000000004</v>
      </c>
      <c r="LP27" s="1">
        <v>412.81632653061223</v>
      </c>
      <c r="LQ27" s="1">
        <v>292615.08163265308</v>
      </c>
      <c r="LR27" s="1">
        <v>457.66847826086956</v>
      </c>
      <c r="LS27" s="1">
        <v>341105.04891304346</v>
      </c>
      <c r="LT27" s="1">
        <v>541.7515527950311</v>
      </c>
      <c r="LU27" s="1">
        <v>440369.86335403728</v>
      </c>
      <c r="LV27" s="1">
        <v>541.7515527950311</v>
      </c>
      <c r="LW27" s="1">
        <v>440369.86335403728</v>
      </c>
      <c r="LX27" s="1">
        <v>541.7515527950311</v>
      </c>
      <c r="LY27" s="1">
        <v>440369.86335403728</v>
      </c>
      <c r="LZ27" s="1">
        <v>541.7515527950311</v>
      </c>
      <c r="MA27" s="1">
        <v>440369.86335403728</v>
      </c>
      <c r="MF27" s="1">
        <v>119.03</v>
      </c>
      <c r="MG27" s="1">
        <v>29700.73</v>
      </c>
      <c r="MH27" s="1">
        <v>3452.9250000000002</v>
      </c>
      <c r="MI27" s="1">
        <v>44745061.155000001</v>
      </c>
      <c r="MJ27" s="1">
        <v>41232.219387755104</v>
      </c>
      <c r="MK27" s="1">
        <v>2922080892.4030614</v>
      </c>
      <c r="ML27" s="1">
        <v>45717.646739130432</v>
      </c>
      <c r="MM27" s="1">
        <v>3406433489.353261</v>
      </c>
      <c r="MN27" s="1">
        <v>54124.118012422361</v>
      </c>
      <c r="MO27" s="1">
        <v>4397978193.6708078</v>
      </c>
      <c r="MP27" s="1">
        <v>54124.118012422361</v>
      </c>
      <c r="MQ27" s="1">
        <v>4397978193.6708078</v>
      </c>
      <c r="MR27" s="1">
        <v>54124.118012422361</v>
      </c>
      <c r="MS27" s="1">
        <v>4397978193.6708078</v>
      </c>
      <c r="MT27" s="1">
        <v>54124.118012422361</v>
      </c>
      <c r="MU27" s="1">
        <v>4397978193.6708078</v>
      </c>
      <c r="MV27" s="1">
        <f t="shared" ref="MV27:MV38" si="118">BO27-BN27*BN27</f>
        <v>1.3919749999999995</v>
      </c>
      <c r="MW27" s="1" t="e">
        <f t="shared" ref="MW27:MW32" ca="1" si="119">BN27-КОРЕНЬ(BP27)/КОРЕНЬ(B27)*$B$1</f>
        <v>#NAME?</v>
      </c>
      <c r="MX27" s="1" t="e">
        <f t="shared" ref="MX27:MX32" ca="1" si="120">BN27+КОРЕНЬ(BP27)/КОРЕНЬ(B27)*$B$1</f>
        <v>#NAME?</v>
      </c>
      <c r="NA27" s="1">
        <v>1</v>
      </c>
      <c r="NB27" s="1">
        <v>1</v>
      </c>
      <c r="NC27" s="1">
        <v>0.98</v>
      </c>
      <c r="ND27" s="1">
        <v>0.92</v>
      </c>
      <c r="NE27" s="1">
        <v>0.80500000000000005</v>
      </c>
      <c r="NF27" s="1">
        <v>0.80500000000000005</v>
      </c>
      <c r="NG27" s="1">
        <v>0.80500000000000005</v>
      </c>
      <c r="NH27" s="1">
        <v>0.80500000000000005</v>
      </c>
      <c r="NJ27" s="1">
        <v>0.54731680790354398</v>
      </c>
      <c r="NK27" s="1">
        <v>0.82804013566707713</v>
      </c>
      <c r="NL27" s="1">
        <v>0.96869920146130073</v>
      </c>
      <c r="NM27" s="1">
        <v>0.98595603671843224</v>
      </c>
      <c r="NN27" s="1">
        <v>1</v>
      </c>
      <c r="NO27" s="1">
        <v>1</v>
      </c>
      <c r="NP27" s="1">
        <v>1</v>
      </c>
      <c r="NQ27" s="1">
        <v>1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</row>
    <row r="28" spans="1:390" s="1" customFormat="1" x14ac:dyDescent="0.25">
      <c r="A28" s="1">
        <v>1300</v>
      </c>
      <c r="B28" s="1">
        <v>200</v>
      </c>
      <c r="C28" s="1">
        <v>100</v>
      </c>
      <c r="D28" s="1" t="s">
        <v>358</v>
      </c>
      <c r="E28" s="1">
        <v>69.350326105000008</v>
      </c>
      <c r="F28" s="1">
        <v>4927.3357285576776</v>
      </c>
      <c r="G28" s="1">
        <f t="shared" si="91"/>
        <v>117.86799768783203</v>
      </c>
      <c r="H28" s="1" t="e">
        <f t="shared" ca="1" si="92"/>
        <v>#NAME?</v>
      </c>
      <c r="I28" s="1" t="e">
        <f t="shared" ca="1" si="93"/>
        <v>#NAME?</v>
      </c>
      <c r="J28" s="1">
        <f t="shared" si="94"/>
        <v>5.3346404696153849E-4</v>
      </c>
      <c r="K28" s="1" t="e">
        <f t="shared" ca="1" si="95"/>
        <v>#NAME?</v>
      </c>
      <c r="L28" s="1" t="e">
        <f t="shared" ca="1" si="96"/>
        <v>#NAME?</v>
      </c>
      <c r="M28" s="1">
        <v>0</v>
      </c>
      <c r="N28" s="1">
        <v>16946.014999999999</v>
      </c>
      <c r="O28" s="1">
        <v>20055.584999999999</v>
      </c>
      <c r="P28" s="1">
        <v>405056303.42500001</v>
      </c>
      <c r="Q28" s="1">
        <f t="shared" si="97"/>
        <v>2829813.7327750325</v>
      </c>
      <c r="R28" s="1" t="e">
        <f t="shared" ca="1" si="98"/>
        <v>#NAME?</v>
      </c>
      <c r="S28" s="1" t="e">
        <f t="shared" ca="1" si="99"/>
        <v>#NAME?</v>
      </c>
      <c r="T28" s="1">
        <v>129900</v>
      </c>
      <c r="U28" s="2">
        <v>16874010000</v>
      </c>
      <c r="V28" s="2">
        <f t="shared" si="100"/>
        <v>0</v>
      </c>
      <c r="W28" s="2" t="e">
        <f t="shared" ca="1" si="101"/>
        <v>#NAME?</v>
      </c>
      <c r="X28" s="2" t="e">
        <f t="shared" ca="1" si="102"/>
        <v>#NAME?</v>
      </c>
      <c r="Y28" s="2">
        <f t="shared" si="103"/>
        <v>0.99923076923076926</v>
      </c>
      <c r="Z28" s="2" t="e">
        <f t="shared" ca="1" si="104"/>
        <v>#NAME?</v>
      </c>
      <c r="AA28" s="2" t="e">
        <f t="shared" ca="1" si="105"/>
        <v>#NAME?</v>
      </c>
      <c r="AB28" s="2">
        <v>1300</v>
      </c>
      <c r="AC28" s="2">
        <v>1690000</v>
      </c>
      <c r="AD28" s="2">
        <f t="shared" si="30"/>
        <v>1.1834985983430322</v>
      </c>
      <c r="AE28" s="2">
        <v>7797</v>
      </c>
      <c r="AF28" s="2">
        <v>7797</v>
      </c>
      <c r="AG28" s="2">
        <v>5547.5</v>
      </c>
      <c r="AH28" s="2">
        <v>31333107.73</v>
      </c>
      <c r="AI28" s="2">
        <v>129900</v>
      </c>
      <c r="AJ28" s="2">
        <v>5392.6350000000002</v>
      </c>
      <c r="AK28" s="2">
        <v>29648607.055</v>
      </c>
      <c r="AL28" s="2"/>
      <c r="AM28" s="2"/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1.0449999999999999</v>
      </c>
      <c r="BA28" s="2">
        <v>1.135</v>
      </c>
      <c r="BB28" s="2">
        <v>888.0344827586207</v>
      </c>
      <c r="BC28" s="2">
        <v>919511.94252873561</v>
      </c>
      <c r="BD28" s="2"/>
      <c r="BE28" s="2"/>
      <c r="BF28" s="2"/>
      <c r="BG28" s="2"/>
      <c r="BH28" s="2">
        <v>1.1299999999999999</v>
      </c>
      <c r="BI28" s="2">
        <v>1.41</v>
      </c>
      <c r="BJ28" s="2">
        <v>1.375</v>
      </c>
      <c r="BK28" s="2">
        <v>2.4049999999999998</v>
      </c>
      <c r="BL28" s="2">
        <v>1.77</v>
      </c>
      <c r="BM28" s="1">
        <v>4.51</v>
      </c>
      <c r="BN28" s="1">
        <v>2.2450000000000001</v>
      </c>
      <c r="BO28" s="1">
        <v>7.4249999999999998</v>
      </c>
      <c r="BP28" s="1">
        <v>3.7</v>
      </c>
      <c r="BQ28" s="1">
        <v>23.01</v>
      </c>
      <c r="BR28" s="1">
        <v>11.38</v>
      </c>
      <c r="BS28" s="1">
        <v>266.26</v>
      </c>
      <c r="BT28" s="1">
        <v>36.064999999999998</v>
      </c>
      <c r="BU28" s="1">
        <v>2316.4549999999999</v>
      </c>
      <c r="BV28" s="1">
        <v>88756.218390804599</v>
      </c>
      <c r="BW28" s="1">
        <v>9186670612.7701149</v>
      </c>
      <c r="BX28" s="1">
        <f t="shared" si="106"/>
        <v>2.384974999999999</v>
      </c>
      <c r="BY28" s="1" t="e">
        <f t="shared" ca="1" si="107"/>
        <v>#NAME?</v>
      </c>
      <c r="BZ28" s="1" t="e">
        <f t="shared" ca="1" si="108"/>
        <v>#NAME?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0.435</v>
      </c>
      <c r="CL28" s="1">
        <v>-37576.172140320006</v>
      </c>
      <c r="CM28" s="1">
        <v>-17806.518232479997</v>
      </c>
      <c r="CN28" s="1">
        <v>-7815.8842207999969</v>
      </c>
      <c r="CO28" s="1">
        <v>-3822.73642384</v>
      </c>
      <c r="CP28" s="1">
        <v>-908.96608271999969</v>
      </c>
      <c r="CQ28" s="1">
        <v>-93.267825119999998</v>
      </c>
      <c r="CR28" s="1">
        <v>-12.384053920000003</v>
      </c>
      <c r="CS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G28" s="1">
        <v>1</v>
      </c>
      <c r="DH28" s="1">
        <v>1</v>
      </c>
      <c r="DI28" s="1">
        <v>1</v>
      </c>
      <c r="DJ28" s="1">
        <v>1</v>
      </c>
      <c r="DK28" s="1">
        <v>1.44</v>
      </c>
      <c r="DL28" s="1">
        <v>2.81</v>
      </c>
      <c r="DM28" s="1">
        <v>2.83</v>
      </c>
      <c r="DN28" s="1">
        <v>13.29</v>
      </c>
      <c r="DO28" s="1">
        <v>11.145</v>
      </c>
      <c r="DP28" s="1">
        <v>239.67500000000001</v>
      </c>
      <c r="DQ28" s="1">
        <v>80.64</v>
      </c>
      <c r="DR28" s="1">
        <v>10057.370000000001</v>
      </c>
      <c r="DS28" s="1">
        <v>222.04</v>
      </c>
      <c r="DT28" s="1">
        <v>62551.47</v>
      </c>
      <c r="DU28" s="1">
        <v>612.05555555555554</v>
      </c>
      <c r="DV28" s="1">
        <v>591258.22222222225</v>
      </c>
      <c r="EA28" s="1">
        <v>1.4950000000000001</v>
      </c>
      <c r="EB28" s="1">
        <v>2.7749999999999999</v>
      </c>
      <c r="EC28" s="1">
        <v>20.02</v>
      </c>
      <c r="ED28" s="1">
        <v>717.97</v>
      </c>
      <c r="EE28" s="1">
        <v>89.69</v>
      </c>
      <c r="EF28" s="1">
        <v>16190.66</v>
      </c>
      <c r="EG28" s="1">
        <v>230.96</v>
      </c>
      <c r="EH28" s="1">
        <v>105683.9</v>
      </c>
      <c r="EI28" s="1">
        <v>1063.8599999999999</v>
      </c>
      <c r="EJ28" s="1">
        <v>2283786.0499999998</v>
      </c>
      <c r="EK28" s="1">
        <v>8012.5349999999999</v>
      </c>
      <c r="EL28" s="1">
        <v>99728337.355000004</v>
      </c>
      <c r="EM28" s="1">
        <v>22154.044999999998</v>
      </c>
      <c r="EN28" s="1">
        <v>623344943.71500003</v>
      </c>
      <c r="EO28" s="1">
        <v>61150.611111111109</v>
      </c>
      <c r="EP28" s="1">
        <v>5905420246.5555553</v>
      </c>
      <c r="EQ28" s="1">
        <f t="shared" si="109"/>
        <v>2.384974999999999</v>
      </c>
      <c r="ER28" s="1" t="e">
        <f t="shared" ca="1" si="110"/>
        <v>#NAME?</v>
      </c>
      <c r="ES28" s="1" t="e">
        <f t="shared" ca="1" si="111"/>
        <v>#NAME?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1</v>
      </c>
      <c r="FC28" s="1">
        <v>0.18</v>
      </c>
      <c r="FE28" s="1">
        <v>-12.792752480818297</v>
      </c>
      <c r="FF28" s="1">
        <v>54.580348442412379</v>
      </c>
      <c r="FG28" s="1">
        <v>88.416882823098106</v>
      </c>
      <c r="FH28" s="1">
        <v>98.803343094775173</v>
      </c>
      <c r="FI28" s="1">
        <v>105.23051315967159</v>
      </c>
      <c r="FJ28" s="1">
        <v>106.61415430932742</v>
      </c>
      <c r="FK28" s="1">
        <v>106.75020013202712</v>
      </c>
      <c r="FL28" s="1">
        <v>106.75752528361593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Z28" s="1">
        <v>1</v>
      </c>
      <c r="GA28" s="1">
        <v>1</v>
      </c>
      <c r="GB28" s="1">
        <v>1</v>
      </c>
      <c r="GC28" s="1">
        <v>1</v>
      </c>
      <c r="GD28" s="1">
        <v>1.095</v>
      </c>
      <c r="GE28" s="1">
        <v>1.2949999999999999</v>
      </c>
      <c r="GF28" s="1">
        <v>2.1</v>
      </c>
      <c r="GG28" s="1">
        <v>7.07</v>
      </c>
      <c r="GH28" s="1">
        <v>38.07</v>
      </c>
      <c r="GI28" s="1">
        <v>4449.41</v>
      </c>
      <c r="GJ28" s="1">
        <v>427.42424242424244</v>
      </c>
      <c r="GK28" s="1">
        <v>313946.71717171714</v>
      </c>
      <c r="GL28" s="1">
        <v>675.15243902439022</v>
      </c>
      <c r="GM28" s="1">
        <v>597773.27439024393</v>
      </c>
      <c r="GN28" s="1">
        <v>675.15243902439022</v>
      </c>
      <c r="GO28" s="1">
        <v>597773.27439024393</v>
      </c>
      <c r="GT28" s="1">
        <v>1.52</v>
      </c>
      <c r="GU28" s="1">
        <v>3.05</v>
      </c>
      <c r="GV28" s="1">
        <v>5.5350000000000001</v>
      </c>
      <c r="GW28" s="1">
        <v>50.945</v>
      </c>
      <c r="GX28" s="1">
        <v>42.83</v>
      </c>
      <c r="GY28" s="1">
        <v>3388.07</v>
      </c>
      <c r="GZ28" s="1">
        <v>158.035</v>
      </c>
      <c r="HA28" s="1">
        <v>51594.175000000003</v>
      </c>
      <c r="HB28" s="1">
        <v>3756.8049999999998</v>
      </c>
      <c r="HC28" s="1">
        <v>44132840.734999999</v>
      </c>
      <c r="HD28" s="1">
        <v>42691.035353535357</v>
      </c>
      <c r="HE28" s="1">
        <v>3134935074.9242425</v>
      </c>
      <c r="HF28" s="1">
        <v>67467.201219512193</v>
      </c>
      <c r="HG28" s="1">
        <v>5971221447.3841467</v>
      </c>
      <c r="HH28" s="1">
        <v>67467.201219512193</v>
      </c>
      <c r="HI28" s="1">
        <v>5971221447.3841467</v>
      </c>
      <c r="HJ28" s="1">
        <f t="shared" si="112"/>
        <v>2.384974999999999</v>
      </c>
      <c r="HK28" s="1" t="e">
        <f t="shared" ca="1" si="113"/>
        <v>#NAME?</v>
      </c>
      <c r="HL28" s="1" t="e">
        <f t="shared" ca="1" si="114"/>
        <v>#NAME?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0.99</v>
      </c>
      <c r="HU28" s="1">
        <v>0.82</v>
      </c>
      <c r="HV28" s="1">
        <v>0.82</v>
      </c>
      <c r="HX28" s="1">
        <v>-41.024075832111578</v>
      </c>
      <c r="HY28" s="1">
        <v>-21.250927031826055</v>
      </c>
      <c r="HZ28" s="1">
        <v>-8.3481295742805006</v>
      </c>
      <c r="IA28" s="1">
        <v>-4.2730659418205468</v>
      </c>
      <c r="IB28" s="1">
        <v>-0.79874009592073603</v>
      </c>
      <c r="IC28" s="1">
        <v>-5.5236930232427359E-2</v>
      </c>
      <c r="ID28" s="1">
        <v>0</v>
      </c>
      <c r="IE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S28" s="1">
        <v>1</v>
      </c>
      <c r="IT28" s="1">
        <v>1</v>
      </c>
      <c r="IU28" s="1">
        <v>1.165</v>
      </c>
      <c r="IV28" s="1">
        <v>1.5249999999999999</v>
      </c>
      <c r="IW28" s="1">
        <v>10.32</v>
      </c>
      <c r="IX28" s="1">
        <v>312.73</v>
      </c>
      <c r="IY28" s="1">
        <v>23.875</v>
      </c>
      <c r="IZ28" s="1">
        <v>1500.885</v>
      </c>
      <c r="JA28" s="1">
        <v>239.25</v>
      </c>
      <c r="JB28" s="1">
        <v>133125.20000000001</v>
      </c>
      <c r="JC28" s="1">
        <v>675.15243902439022</v>
      </c>
      <c r="JD28" s="1">
        <v>597773.27439024393</v>
      </c>
      <c r="JE28" s="1">
        <v>675.15243902439022</v>
      </c>
      <c r="JF28" s="1">
        <v>597773.27439024393</v>
      </c>
      <c r="JG28" s="1">
        <v>675.15243902439022</v>
      </c>
      <c r="JH28" s="1">
        <v>597773.27439024393</v>
      </c>
      <c r="JM28" s="1">
        <v>7.36</v>
      </c>
      <c r="JN28" s="1">
        <v>93.49</v>
      </c>
      <c r="JO28" s="1">
        <v>54.914999999999999</v>
      </c>
      <c r="JP28" s="1">
        <v>5073.6549999999997</v>
      </c>
      <c r="JQ28" s="1">
        <v>983.4</v>
      </c>
      <c r="JR28" s="1">
        <v>3026667.55</v>
      </c>
      <c r="JS28" s="1">
        <v>2340.145</v>
      </c>
      <c r="JT28" s="1">
        <v>14778416.425000001</v>
      </c>
      <c r="JU28" s="1">
        <v>23874.54</v>
      </c>
      <c r="JV28" s="1">
        <v>1328759665.2</v>
      </c>
      <c r="JW28" s="1">
        <v>67467.201219512193</v>
      </c>
      <c r="JX28" s="1">
        <v>5971221447.3841467</v>
      </c>
      <c r="JY28" s="1">
        <v>67467.201219512193</v>
      </c>
      <c r="JZ28" s="1">
        <v>5971221447.3841467</v>
      </c>
      <c r="KA28" s="1">
        <v>67467.201219512193</v>
      </c>
      <c r="KB28" s="1">
        <v>5971221447.3841467</v>
      </c>
      <c r="KC28" s="1">
        <f t="shared" si="115"/>
        <v>2.384974999999999</v>
      </c>
      <c r="KD28" s="1" t="e">
        <f t="shared" ca="1" si="116"/>
        <v>#NAME?</v>
      </c>
      <c r="KE28" s="1" t="e">
        <f t="shared" ca="1" si="117"/>
        <v>#NAME?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0.82</v>
      </c>
      <c r="KN28" s="1">
        <v>0.82</v>
      </c>
      <c r="KO28" s="1">
        <v>0.82</v>
      </c>
      <c r="KQ28" s="1">
        <v>13.604122239797272</v>
      </c>
      <c r="KR28" s="1">
        <v>16.647321930416567</v>
      </c>
      <c r="KS28" s="1">
        <v>19.028018910803766</v>
      </c>
      <c r="KT28" s="1">
        <v>19.522943736963185</v>
      </c>
      <c r="KU28" s="1">
        <v>19.906384375554442</v>
      </c>
      <c r="KV28" s="1">
        <v>20</v>
      </c>
      <c r="KW28" s="1">
        <v>20</v>
      </c>
      <c r="KX28" s="1">
        <v>20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L28" s="1">
        <v>1.73</v>
      </c>
      <c r="LM28" s="1">
        <v>4.1399999999999997</v>
      </c>
      <c r="LN28" s="1">
        <v>25.324999999999999</v>
      </c>
      <c r="LO28" s="1">
        <v>1752.2550000000001</v>
      </c>
      <c r="LP28" s="1">
        <v>444.00512820512819</v>
      </c>
      <c r="LQ28" s="1">
        <v>326045.6564102564</v>
      </c>
      <c r="LR28" s="1">
        <v>514.95212765957444</v>
      </c>
      <c r="LS28" s="1">
        <v>417330.39893617021</v>
      </c>
      <c r="LT28" s="1">
        <v>602.31847133757958</v>
      </c>
      <c r="LU28" s="1">
        <v>519982.15286624205</v>
      </c>
      <c r="LV28" s="1">
        <v>602.31847133757958</v>
      </c>
      <c r="LW28" s="1">
        <v>519982.15286624205</v>
      </c>
      <c r="LX28" s="1">
        <v>602.31847133757958</v>
      </c>
      <c r="LY28" s="1">
        <v>519982.15286624205</v>
      </c>
      <c r="LZ28" s="1">
        <v>602.31847133757958</v>
      </c>
      <c r="MA28" s="1">
        <v>519982.15286624205</v>
      </c>
      <c r="MF28" s="1">
        <v>114.895</v>
      </c>
      <c r="MG28" s="1">
        <v>25125.215</v>
      </c>
      <c r="MH28" s="1">
        <v>2481.1750000000002</v>
      </c>
      <c r="MI28" s="1">
        <v>17257718.914999999</v>
      </c>
      <c r="MJ28" s="1">
        <v>44352.22051282051</v>
      </c>
      <c r="MK28" s="1">
        <v>3256385755.8410258</v>
      </c>
      <c r="ML28" s="1">
        <v>51445.074468085106</v>
      </c>
      <c r="MM28" s="1">
        <v>4168278406.0851064</v>
      </c>
      <c r="MN28" s="1">
        <v>60180.382165605093</v>
      </c>
      <c r="MO28" s="1">
        <v>5193611320.7388535</v>
      </c>
      <c r="MP28" s="1">
        <v>60180.382165605093</v>
      </c>
      <c r="MQ28" s="1">
        <v>5193611320.7388535</v>
      </c>
      <c r="MR28" s="1">
        <v>60180.382165605093</v>
      </c>
      <c r="MS28" s="1">
        <v>5193611320.7388535</v>
      </c>
      <c r="MT28" s="1">
        <v>60180.382165605093</v>
      </c>
      <c r="MU28" s="1">
        <v>5193611320.7388535</v>
      </c>
      <c r="MV28" s="1">
        <f t="shared" si="118"/>
        <v>2.384974999999999</v>
      </c>
      <c r="MW28" s="1" t="e">
        <f t="shared" ca="1" si="119"/>
        <v>#NAME?</v>
      </c>
      <c r="MX28" s="1" t="e">
        <f t="shared" ca="1" si="120"/>
        <v>#NAME?</v>
      </c>
      <c r="NA28" s="1">
        <v>1</v>
      </c>
      <c r="NB28" s="1">
        <v>1</v>
      </c>
      <c r="NC28" s="1">
        <v>0.97499999999999998</v>
      </c>
      <c r="ND28" s="1">
        <v>0.94</v>
      </c>
      <c r="NE28" s="1">
        <v>0.78500000000000003</v>
      </c>
      <c r="NF28" s="1">
        <v>0.78500000000000003</v>
      </c>
      <c r="NG28" s="1">
        <v>0.78500000000000003</v>
      </c>
      <c r="NH28" s="1">
        <v>0.78500000000000003</v>
      </c>
      <c r="NJ28" s="1">
        <v>0.55496917459807338</v>
      </c>
      <c r="NK28" s="1">
        <v>0.82839302610999854</v>
      </c>
      <c r="NL28" s="1">
        <v>0.96467747678806848</v>
      </c>
      <c r="NM28" s="1">
        <v>0.98332254459669732</v>
      </c>
      <c r="NN28" s="1">
        <v>1</v>
      </c>
      <c r="NO28" s="1">
        <v>1</v>
      </c>
      <c r="NP28" s="1">
        <v>1</v>
      </c>
      <c r="NQ28" s="1">
        <v>1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</row>
    <row r="29" spans="1:390" s="1" customFormat="1" x14ac:dyDescent="0.25">
      <c r="A29" s="1">
        <v>1350</v>
      </c>
      <c r="B29" s="1">
        <v>200</v>
      </c>
      <c r="C29" s="1">
        <v>100</v>
      </c>
      <c r="D29" s="1" t="s">
        <v>358</v>
      </c>
      <c r="E29" s="1">
        <v>77.471055725000085</v>
      </c>
      <c r="F29" s="1">
        <v>6135.2645076160388</v>
      </c>
      <c r="G29" s="1">
        <f t="shared" si="91"/>
        <v>133.50003246997039</v>
      </c>
      <c r="H29" s="1" t="e">
        <f t="shared" ca="1" si="92"/>
        <v>#NAME?</v>
      </c>
      <c r="I29" s="1" t="e">
        <f t="shared" ca="1" si="93"/>
        <v>#NAME?</v>
      </c>
      <c r="J29" s="1">
        <f t="shared" si="94"/>
        <v>5.738596720370377E-4</v>
      </c>
      <c r="K29" s="1" t="e">
        <f t="shared" ca="1" si="95"/>
        <v>#NAME?</v>
      </c>
      <c r="L29" s="1" t="e">
        <f t="shared" ca="1" si="96"/>
        <v>#NAME?</v>
      </c>
      <c r="M29" s="1">
        <v>0</v>
      </c>
      <c r="N29" s="1">
        <v>17604.825000000001</v>
      </c>
      <c r="O29" s="1">
        <v>20802</v>
      </c>
      <c r="P29" s="1">
        <v>435866152.56999999</v>
      </c>
      <c r="Q29" s="1">
        <f t="shared" si="97"/>
        <v>3142948.5699999928</v>
      </c>
      <c r="R29" s="1" t="e">
        <f t="shared" ca="1" si="98"/>
        <v>#NAME?</v>
      </c>
      <c r="S29" s="1" t="e">
        <f t="shared" ca="1" si="99"/>
        <v>#NAME?</v>
      </c>
      <c r="T29" s="1">
        <v>134900</v>
      </c>
      <c r="U29" s="2">
        <v>18198010000</v>
      </c>
      <c r="V29" s="2">
        <f t="shared" si="100"/>
        <v>0</v>
      </c>
      <c r="W29" s="2" t="e">
        <f t="shared" ca="1" si="101"/>
        <v>#NAME?</v>
      </c>
      <c r="X29" s="2" t="e">
        <f t="shared" ca="1" si="102"/>
        <v>#NAME?</v>
      </c>
      <c r="Y29" s="2">
        <f t="shared" si="103"/>
        <v>0.99925925925925929</v>
      </c>
      <c r="Z29" s="2" t="e">
        <f t="shared" ca="1" si="104"/>
        <v>#NAME?</v>
      </c>
      <c r="AA29" s="2" t="e">
        <f t="shared" ca="1" si="105"/>
        <v>#NAME?</v>
      </c>
      <c r="AB29" s="2">
        <v>1350</v>
      </c>
      <c r="AC29" s="2">
        <v>1822500</v>
      </c>
      <c r="AD29" s="2">
        <f t="shared" si="30"/>
        <v>1.1816078830661481</v>
      </c>
      <c r="AE29" s="2">
        <v>7797</v>
      </c>
      <c r="AF29" s="2">
        <v>7797</v>
      </c>
      <c r="AG29" s="2">
        <v>5613.47</v>
      </c>
      <c r="AH29" s="2">
        <v>32040096.57</v>
      </c>
      <c r="AI29" s="2">
        <v>134900</v>
      </c>
      <c r="AJ29" s="2">
        <v>5463.49</v>
      </c>
      <c r="AK29" s="2">
        <v>30388788.300000001</v>
      </c>
      <c r="AL29" s="2"/>
      <c r="AM29" s="2"/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1.05</v>
      </c>
      <c r="BA29" s="2">
        <v>1.1599999999999999</v>
      </c>
      <c r="BB29" s="2">
        <v>841.47727272727275</v>
      </c>
      <c r="BC29" s="2">
        <v>863394.81818181823</v>
      </c>
      <c r="BD29" s="2"/>
      <c r="BE29" s="2"/>
      <c r="BF29" s="2"/>
      <c r="BG29" s="2"/>
      <c r="BH29" s="2">
        <v>1.1499999999999999</v>
      </c>
      <c r="BI29" s="2">
        <v>1.47</v>
      </c>
      <c r="BJ29" s="2">
        <v>1.39</v>
      </c>
      <c r="BK29" s="2">
        <v>2.4900000000000002</v>
      </c>
      <c r="BL29" s="2">
        <v>1.7050000000000001</v>
      </c>
      <c r="BM29" s="1">
        <v>4.1950000000000003</v>
      </c>
      <c r="BN29" s="1">
        <v>1.96</v>
      </c>
      <c r="BO29" s="1">
        <v>5.96</v>
      </c>
      <c r="BP29" s="1">
        <v>3.5449999999999999</v>
      </c>
      <c r="BQ29" s="1">
        <v>23.164999999999999</v>
      </c>
      <c r="BR29" s="1">
        <v>10.25</v>
      </c>
      <c r="BS29" s="1">
        <v>183.47</v>
      </c>
      <c r="BT29" s="1">
        <v>32.520000000000003</v>
      </c>
      <c r="BU29" s="1">
        <v>2093.86</v>
      </c>
      <c r="BV29" s="1">
        <v>84099.340909090912</v>
      </c>
      <c r="BW29" s="1">
        <v>8625748103.318182</v>
      </c>
      <c r="BX29" s="1">
        <f t="shared" si="106"/>
        <v>2.1184000000000003</v>
      </c>
      <c r="BY29" s="1" t="e">
        <f t="shared" ca="1" si="107"/>
        <v>#NAME?</v>
      </c>
      <c r="BZ29" s="1" t="e">
        <f t="shared" ca="1" si="108"/>
        <v>#NAME?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0.44</v>
      </c>
      <c r="CL29" s="1">
        <v>-29788.065463199979</v>
      </c>
      <c r="CM29" s="1">
        <v>-14161.026775839999</v>
      </c>
      <c r="CN29" s="1">
        <v>-6482.7095995200007</v>
      </c>
      <c r="CO29" s="1">
        <v>-3768.4565526400011</v>
      </c>
      <c r="CP29" s="1">
        <v>-1179.4178443200005</v>
      </c>
      <c r="CQ29" s="1">
        <v>-100.97774608000002</v>
      </c>
      <c r="CR29" s="1">
        <v>-12.180308640000003</v>
      </c>
      <c r="CS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G29" s="1">
        <v>1</v>
      </c>
      <c r="DH29" s="1">
        <v>1</v>
      </c>
      <c r="DI29" s="1">
        <v>1.0049999999999999</v>
      </c>
      <c r="DJ29" s="1">
        <v>1.0149999999999999</v>
      </c>
      <c r="DK29" s="1">
        <v>1.54</v>
      </c>
      <c r="DL29" s="1">
        <v>3.17</v>
      </c>
      <c r="DM29" s="1">
        <v>2.8650000000000002</v>
      </c>
      <c r="DN29" s="1">
        <v>14.625</v>
      </c>
      <c r="DO29" s="1">
        <v>13.105</v>
      </c>
      <c r="DP29" s="1">
        <v>413.42500000000001</v>
      </c>
      <c r="DQ29" s="1">
        <v>82.385000000000005</v>
      </c>
      <c r="DR29" s="1">
        <v>11266.875</v>
      </c>
      <c r="DS29" s="1">
        <v>221.57</v>
      </c>
      <c r="DT29" s="1">
        <v>65538.75</v>
      </c>
      <c r="DU29" s="1">
        <v>504.84615384615387</v>
      </c>
      <c r="DV29" s="1">
        <v>494421.23076923075</v>
      </c>
      <c r="EA29" s="1">
        <v>1.375</v>
      </c>
      <c r="EB29" s="1">
        <v>2.3849999999999998</v>
      </c>
      <c r="EC29" s="1">
        <v>18.745000000000001</v>
      </c>
      <c r="ED29" s="1">
        <v>699.88499999999999</v>
      </c>
      <c r="EE29" s="1">
        <v>97.28</v>
      </c>
      <c r="EF29" s="1">
        <v>18295.98</v>
      </c>
      <c r="EG29" s="1">
        <v>236.16</v>
      </c>
      <c r="EH29" s="1">
        <v>121004.53</v>
      </c>
      <c r="EI29" s="1">
        <v>1259.97</v>
      </c>
      <c r="EJ29" s="1">
        <v>4008055.88</v>
      </c>
      <c r="EK29" s="1">
        <v>8189.16</v>
      </c>
      <c r="EL29" s="1">
        <v>111874997.36</v>
      </c>
      <c r="EM29" s="1">
        <v>22106.095000000001</v>
      </c>
      <c r="EN29" s="1">
        <v>653079236.68499994</v>
      </c>
      <c r="EO29" s="1">
        <v>50433.615384615383</v>
      </c>
      <c r="EP29" s="1">
        <v>4939610469.7692308</v>
      </c>
      <c r="EQ29" s="1">
        <f t="shared" si="109"/>
        <v>2.1184000000000003</v>
      </c>
      <c r="ER29" s="1" t="e">
        <f t="shared" ca="1" si="110"/>
        <v>#NAME?</v>
      </c>
      <c r="ES29" s="1" t="e">
        <f t="shared" ca="1" si="111"/>
        <v>#NAME?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1</v>
      </c>
      <c r="FC29" s="1">
        <v>0.13</v>
      </c>
      <c r="FE29" s="1">
        <v>-14.356110657388287</v>
      </c>
      <c r="FF29" s="1">
        <v>54.421962953198474</v>
      </c>
      <c r="FG29" s="1">
        <v>88.532100910314838</v>
      </c>
      <c r="FH29" s="1">
        <v>98.151648285050129</v>
      </c>
      <c r="FI29" s="1">
        <v>105.05231705961535</v>
      </c>
      <c r="FJ29" s="1">
        <v>106.6164164490212</v>
      </c>
      <c r="FK29" s="1">
        <v>106.75010196115818</v>
      </c>
      <c r="FL29" s="1">
        <v>106.75752528361593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Z29" s="1">
        <v>1</v>
      </c>
      <c r="GA29" s="1">
        <v>1</v>
      </c>
      <c r="GB29" s="1">
        <v>1</v>
      </c>
      <c r="GC29" s="1">
        <v>1</v>
      </c>
      <c r="GD29" s="1">
        <v>1.1000000000000001</v>
      </c>
      <c r="GE29" s="1">
        <v>1.33</v>
      </c>
      <c r="GF29" s="1">
        <v>2.105</v>
      </c>
      <c r="GG29" s="1">
        <v>6.585</v>
      </c>
      <c r="GH29" s="1">
        <v>34.664999999999999</v>
      </c>
      <c r="GI29" s="1">
        <v>4379.875</v>
      </c>
      <c r="GJ29" s="1">
        <v>410.36683417085425</v>
      </c>
      <c r="GK29" s="1">
        <v>295727.77386934671</v>
      </c>
      <c r="GL29" s="1">
        <v>664.04</v>
      </c>
      <c r="GM29" s="1">
        <v>605267.61714285717</v>
      </c>
      <c r="GN29" s="1">
        <v>664.04</v>
      </c>
      <c r="GO29" s="1">
        <v>605267.61714285717</v>
      </c>
      <c r="GT29" s="1">
        <v>1.59</v>
      </c>
      <c r="GU29" s="1">
        <v>3.42</v>
      </c>
      <c r="GV29" s="1">
        <v>5.3550000000000004</v>
      </c>
      <c r="GW29" s="1">
        <v>46.844999999999999</v>
      </c>
      <c r="GX29" s="1">
        <v>40.4</v>
      </c>
      <c r="GY29" s="1">
        <v>3238.96</v>
      </c>
      <c r="GZ29" s="1">
        <v>153.87</v>
      </c>
      <c r="HA29" s="1">
        <v>45930.05</v>
      </c>
      <c r="HB29" s="1">
        <v>3414.65</v>
      </c>
      <c r="HC29" s="1">
        <v>43453179.840000004</v>
      </c>
      <c r="HD29" s="1">
        <v>40989.095477386938</v>
      </c>
      <c r="HE29" s="1">
        <v>2953491251.4070354</v>
      </c>
      <c r="HF29" s="1">
        <v>66359.302857142859</v>
      </c>
      <c r="HG29" s="1">
        <v>6046858239.4514284</v>
      </c>
      <c r="HH29" s="1">
        <v>66359.302857142859</v>
      </c>
      <c r="HI29" s="1">
        <v>6046858239.4514284</v>
      </c>
      <c r="HJ29" s="1">
        <f t="shared" si="112"/>
        <v>2.1184000000000003</v>
      </c>
      <c r="HK29" s="1" t="e">
        <f t="shared" ca="1" si="113"/>
        <v>#NAME?</v>
      </c>
      <c r="HL29" s="1" t="e">
        <f t="shared" ca="1" si="114"/>
        <v>#NAME?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0.995</v>
      </c>
      <c r="HU29" s="1">
        <v>0.875</v>
      </c>
      <c r="HV29" s="1">
        <v>0.875</v>
      </c>
      <c r="HX29" s="1">
        <v>-40.318167083847513</v>
      </c>
      <c r="HY29" s="1">
        <v>-22.153951754192686</v>
      </c>
      <c r="HZ29" s="1">
        <v>-8.250484466089274</v>
      </c>
      <c r="IA29" s="1">
        <v>-4.2176178034602279</v>
      </c>
      <c r="IB29" s="1">
        <v>-0.82323821335495151</v>
      </c>
      <c r="IC29" s="1">
        <v>-5.5755870149402316E-2</v>
      </c>
      <c r="ID29" s="1">
        <v>0</v>
      </c>
      <c r="IE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S29" s="1">
        <v>1</v>
      </c>
      <c r="IT29" s="1">
        <v>1</v>
      </c>
      <c r="IU29" s="1">
        <v>1.17</v>
      </c>
      <c r="IV29" s="1">
        <v>1.62</v>
      </c>
      <c r="IW29" s="1">
        <v>9.1850000000000005</v>
      </c>
      <c r="IX29" s="1">
        <v>173.89500000000001</v>
      </c>
      <c r="IY29" s="1">
        <v>28.93</v>
      </c>
      <c r="IZ29" s="1">
        <v>2677.38</v>
      </c>
      <c r="JA29" s="1">
        <v>246.39</v>
      </c>
      <c r="JB29" s="1">
        <v>136632.10999999999</v>
      </c>
      <c r="JC29" s="1">
        <v>664.04</v>
      </c>
      <c r="JD29" s="1">
        <v>605267.61714285717</v>
      </c>
      <c r="JE29" s="1">
        <v>664.04</v>
      </c>
      <c r="JF29" s="1">
        <v>605267.61714285717</v>
      </c>
      <c r="JG29" s="1">
        <v>664.04</v>
      </c>
      <c r="JH29" s="1">
        <v>605267.61714285717</v>
      </c>
      <c r="JM29" s="1">
        <v>7.7249999999999996</v>
      </c>
      <c r="JN29" s="1">
        <v>106.245</v>
      </c>
      <c r="JO29" s="1">
        <v>53.45</v>
      </c>
      <c r="JP29" s="1">
        <v>6145.08</v>
      </c>
      <c r="JQ29" s="1">
        <v>864.995</v>
      </c>
      <c r="JR29" s="1">
        <v>1640323.895</v>
      </c>
      <c r="JS29" s="1">
        <v>2841.375</v>
      </c>
      <c r="JT29" s="1">
        <v>26508239.335000001</v>
      </c>
      <c r="JU29" s="1">
        <v>24587.94</v>
      </c>
      <c r="JV29" s="1">
        <v>1363857426.8800001</v>
      </c>
      <c r="JW29" s="1">
        <v>66359.302857142859</v>
      </c>
      <c r="JX29" s="1">
        <v>6046858239.4514284</v>
      </c>
      <c r="JY29" s="1">
        <v>66359.302857142859</v>
      </c>
      <c r="JZ29" s="1">
        <v>6046858239.4514284</v>
      </c>
      <c r="KA29" s="1">
        <v>66359.302857142859</v>
      </c>
      <c r="KB29" s="1">
        <v>6046858239.4514284</v>
      </c>
      <c r="KC29" s="1">
        <f t="shared" si="115"/>
        <v>2.1184000000000003</v>
      </c>
      <c r="KD29" s="1" t="e">
        <f t="shared" ca="1" si="116"/>
        <v>#NAME?</v>
      </c>
      <c r="KE29" s="1" t="e">
        <f t="shared" ca="1" si="117"/>
        <v>#NAME?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0.875</v>
      </c>
      <c r="KN29" s="1">
        <v>0.875</v>
      </c>
      <c r="KO29" s="1">
        <v>0.875</v>
      </c>
      <c r="KQ29" s="1">
        <v>13.538069771850544</v>
      </c>
      <c r="KR29" s="1">
        <v>16.725272231670562</v>
      </c>
      <c r="KS29" s="1">
        <v>18.943464886372013</v>
      </c>
      <c r="KT29" s="1">
        <v>19.547716464733234</v>
      </c>
      <c r="KU29" s="1">
        <v>19.909356252146338</v>
      </c>
      <c r="KV29" s="1">
        <v>20</v>
      </c>
      <c r="KW29" s="1">
        <v>20</v>
      </c>
      <c r="KX29" s="1">
        <v>20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L29" s="1">
        <v>1.8</v>
      </c>
      <c r="LM29" s="1">
        <v>4.78</v>
      </c>
      <c r="LN29" s="1">
        <v>29.395</v>
      </c>
      <c r="LO29" s="1">
        <v>4867.9750000000004</v>
      </c>
      <c r="LP29" s="1">
        <v>364.44</v>
      </c>
      <c r="LQ29" s="1">
        <v>253438.42</v>
      </c>
      <c r="LR29" s="1">
        <v>436.82291666666669</v>
      </c>
      <c r="LS29" s="1">
        <v>333435.69791666669</v>
      </c>
      <c r="LT29" s="1">
        <v>554.83529411764709</v>
      </c>
      <c r="LU29" s="1">
        <v>482012.9411764706</v>
      </c>
      <c r="LV29" s="1">
        <v>554.83529411764709</v>
      </c>
      <c r="LW29" s="1">
        <v>482012.9411764706</v>
      </c>
      <c r="LX29" s="1">
        <v>554.83529411764709</v>
      </c>
      <c r="LY29" s="1">
        <v>482012.9411764706</v>
      </c>
      <c r="LZ29" s="1">
        <v>554.83529411764709</v>
      </c>
      <c r="MA29" s="1">
        <v>482012.9411764706</v>
      </c>
      <c r="MF29" s="1">
        <v>122.77</v>
      </c>
      <c r="MG29" s="1">
        <v>30480.3</v>
      </c>
      <c r="MH29" s="1">
        <v>2888.83</v>
      </c>
      <c r="MI29" s="1">
        <v>48387302.530000001</v>
      </c>
      <c r="MJ29" s="1">
        <v>36391.904999999999</v>
      </c>
      <c r="MK29" s="1">
        <v>2530536271.5949998</v>
      </c>
      <c r="ML29" s="1">
        <v>43628.546875</v>
      </c>
      <c r="MM29" s="1">
        <v>3329573810.4947915</v>
      </c>
      <c r="MN29" s="1">
        <v>55433.594117647059</v>
      </c>
      <c r="MO29" s="1">
        <v>4814747052.864706</v>
      </c>
      <c r="MP29" s="1">
        <v>55433.594117647059</v>
      </c>
      <c r="MQ29" s="1">
        <v>4814747052.864706</v>
      </c>
      <c r="MR29" s="1">
        <v>55433.594117647059</v>
      </c>
      <c r="MS29" s="1">
        <v>4814747052.864706</v>
      </c>
      <c r="MT29" s="1">
        <v>55433.594117647059</v>
      </c>
      <c r="MU29" s="1">
        <v>4814747052.864706</v>
      </c>
      <c r="MV29" s="1">
        <f t="shared" si="118"/>
        <v>2.1184000000000003</v>
      </c>
      <c r="MW29" s="1" t="e">
        <f t="shared" ca="1" si="119"/>
        <v>#NAME?</v>
      </c>
      <c r="MX29" s="1" t="e">
        <f t="shared" ca="1" si="120"/>
        <v>#NAME?</v>
      </c>
      <c r="NA29" s="1">
        <v>1</v>
      </c>
      <c r="NB29" s="1">
        <v>1</v>
      </c>
      <c r="NC29" s="1">
        <v>1</v>
      </c>
      <c r="ND29" s="1">
        <v>0.96</v>
      </c>
      <c r="NE29" s="1">
        <v>0.85</v>
      </c>
      <c r="NF29" s="1">
        <v>0.85</v>
      </c>
      <c r="NG29" s="1">
        <v>0.85</v>
      </c>
      <c r="NH29" s="1">
        <v>0.85</v>
      </c>
      <c r="NJ29" s="1">
        <v>0.54760990576978807</v>
      </c>
      <c r="NK29" s="1">
        <v>0.82931348724622522</v>
      </c>
      <c r="NL29" s="1">
        <v>0.96811930911829702</v>
      </c>
      <c r="NM29" s="1">
        <v>0.9849261460777835</v>
      </c>
      <c r="NN29" s="1">
        <v>1</v>
      </c>
      <c r="NO29" s="1">
        <v>1</v>
      </c>
      <c r="NP29" s="1">
        <v>1</v>
      </c>
      <c r="NQ29" s="1">
        <v>1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</row>
    <row r="30" spans="1:390" s="1" customFormat="1" x14ac:dyDescent="0.25">
      <c r="A30" s="1">
        <v>1400</v>
      </c>
      <c r="B30" s="1">
        <v>200</v>
      </c>
      <c r="C30" s="1">
        <v>100</v>
      </c>
      <c r="D30" s="1" t="s">
        <v>359</v>
      </c>
      <c r="E30" s="1">
        <v>78.882205644999942</v>
      </c>
      <c r="F30" s="1">
        <v>6313.7364982635854</v>
      </c>
      <c r="G30" s="1">
        <f t="shared" si="91"/>
        <v>91.33413084352469</v>
      </c>
      <c r="H30" s="1" t="e">
        <f t="shared" ca="1" si="92"/>
        <v>#NAME?</v>
      </c>
      <c r="I30" s="1" t="e">
        <f t="shared" ca="1" si="93"/>
        <v>#NAME?</v>
      </c>
      <c r="J30" s="1">
        <f t="shared" si="94"/>
        <v>5.6344432603571391E-4</v>
      </c>
      <c r="K30" s="1" t="e">
        <f t="shared" ca="1" si="95"/>
        <v>#NAME?</v>
      </c>
      <c r="L30" s="1" t="e">
        <f t="shared" ca="1" si="96"/>
        <v>#NAME?</v>
      </c>
      <c r="M30" s="1">
        <v>0</v>
      </c>
      <c r="N30" s="1">
        <v>18371.28</v>
      </c>
      <c r="O30" s="1">
        <v>21702.575000000001</v>
      </c>
      <c r="P30" s="1">
        <v>473637629.755</v>
      </c>
      <c r="Q30" s="1">
        <f t="shared" si="97"/>
        <v>2635868.1243749857</v>
      </c>
      <c r="R30" s="1" t="e">
        <f t="shared" ca="1" si="98"/>
        <v>#NAME?</v>
      </c>
      <c r="S30" s="1" t="e">
        <f t="shared" ca="1" si="99"/>
        <v>#NAME?</v>
      </c>
      <c r="T30" s="1">
        <v>139900</v>
      </c>
      <c r="U30" s="2">
        <v>19572010000</v>
      </c>
      <c r="V30" s="2">
        <f t="shared" si="100"/>
        <v>0</v>
      </c>
      <c r="W30" s="2" t="e">
        <f t="shared" ca="1" si="101"/>
        <v>#NAME?</v>
      </c>
      <c r="X30" s="2" t="e">
        <f t="shared" ca="1" si="102"/>
        <v>#NAME?</v>
      </c>
      <c r="Y30" s="2">
        <f t="shared" si="103"/>
        <v>0.99928571428571433</v>
      </c>
      <c r="Z30" s="2" t="e">
        <f t="shared" ca="1" si="104"/>
        <v>#NAME?</v>
      </c>
      <c r="AA30" s="2" t="e">
        <f t="shared" ca="1" si="105"/>
        <v>#NAME?</v>
      </c>
      <c r="AB30" s="2">
        <v>1400</v>
      </c>
      <c r="AC30" s="2">
        <v>1960000</v>
      </c>
      <c r="AD30" s="2">
        <f t="shared" si="30"/>
        <v>1.1813316763992494</v>
      </c>
      <c r="AE30" s="2">
        <v>7797</v>
      </c>
      <c r="AF30" s="2">
        <v>7797</v>
      </c>
      <c r="AG30" s="2">
        <v>5776.2849999999999</v>
      </c>
      <c r="AH30" s="2">
        <v>33610570.085000001</v>
      </c>
      <c r="AI30" s="2">
        <v>139900</v>
      </c>
      <c r="AJ30" s="2">
        <v>5632.16</v>
      </c>
      <c r="AK30" s="2">
        <v>31975094.079999998</v>
      </c>
      <c r="AL30" s="2"/>
      <c r="AM30" s="2"/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1.0549999999999999</v>
      </c>
      <c r="BA30" s="2">
        <v>1.165</v>
      </c>
      <c r="BB30" s="2">
        <v>795.85057471264372</v>
      </c>
      <c r="BC30" s="2">
        <v>828746.44827586203</v>
      </c>
      <c r="BD30" s="2"/>
      <c r="BE30" s="2"/>
      <c r="BF30" s="2"/>
      <c r="BG30" s="2"/>
      <c r="BH30" s="2">
        <v>1.075</v>
      </c>
      <c r="BI30" s="2">
        <v>1.2350000000000001</v>
      </c>
      <c r="BJ30" s="2">
        <v>1.325</v>
      </c>
      <c r="BK30" s="2">
        <v>2.2949999999999999</v>
      </c>
      <c r="BL30" s="2">
        <v>1.625</v>
      </c>
      <c r="BM30" s="1">
        <v>3.6850000000000001</v>
      </c>
      <c r="BN30" s="1">
        <v>1.855</v>
      </c>
      <c r="BO30" s="1">
        <v>4.9749999999999996</v>
      </c>
      <c r="BP30" s="1">
        <v>3.0350000000000001</v>
      </c>
      <c r="BQ30" s="1">
        <v>16.065000000000001</v>
      </c>
      <c r="BR30" s="1">
        <v>11.56</v>
      </c>
      <c r="BS30" s="1">
        <v>234.18</v>
      </c>
      <c r="BT30" s="1">
        <v>36.520000000000003</v>
      </c>
      <c r="BU30" s="1">
        <v>2446.25</v>
      </c>
      <c r="BV30" s="1">
        <v>79536.770114942527</v>
      </c>
      <c r="BW30" s="1">
        <v>8279793838.4252872</v>
      </c>
      <c r="BX30" s="1">
        <f t="shared" si="106"/>
        <v>1.5339749999999999</v>
      </c>
      <c r="BY30" s="1" t="e">
        <f t="shared" ca="1" si="107"/>
        <v>#NAME?</v>
      </c>
      <c r="BZ30" s="1" t="e">
        <f t="shared" ca="1" si="108"/>
        <v>#NAME?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0.435</v>
      </c>
      <c r="CL30" s="1">
        <v>-29976.585757599994</v>
      </c>
      <c r="CM30" s="1">
        <v>-15250.648066880005</v>
      </c>
      <c r="CN30" s="1">
        <v>-5895.8279320000011</v>
      </c>
      <c r="CO30" s="1">
        <v>-3498.64879776</v>
      </c>
      <c r="CP30" s="1">
        <v>-1251.3573892799998</v>
      </c>
      <c r="CQ30" s="1">
        <v>-95.644844160000005</v>
      </c>
      <c r="CR30" s="1">
        <v>-13.150619359999997</v>
      </c>
      <c r="CS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G30" s="1">
        <v>1</v>
      </c>
      <c r="DH30" s="1">
        <v>1</v>
      </c>
      <c r="DI30" s="1">
        <v>1.0049999999999999</v>
      </c>
      <c r="DJ30" s="1">
        <v>1.0149999999999999</v>
      </c>
      <c r="DK30" s="1">
        <v>1.575</v>
      </c>
      <c r="DL30" s="1">
        <v>3.4049999999999998</v>
      </c>
      <c r="DM30" s="1">
        <v>2.88</v>
      </c>
      <c r="DN30" s="1">
        <v>14.58</v>
      </c>
      <c r="DO30" s="1">
        <v>11.15</v>
      </c>
      <c r="DP30" s="1">
        <v>313.25</v>
      </c>
      <c r="DQ30" s="1">
        <v>77.224999999999994</v>
      </c>
      <c r="DR30" s="1">
        <v>10046.625</v>
      </c>
      <c r="DS30" s="1">
        <v>214.68341708542712</v>
      </c>
      <c r="DT30" s="1">
        <v>60580.894472361811</v>
      </c>
      <c r="DU30" s="1">
        <v>931.67741935483866</v>
      </c>
      <c r="DV30" s="1">
        <v>1070949.1612903227</v>
      </c>
      <c r="EA30" s="1">
        <v>1.41</v>
      </c>
      <c r="EB30" s="1">
        <v>2.5499999999999998</v>
      </c>
      <c r="EC30" s="1">
        <v>21.704999999999998</v>
      </c>
      <c r="ED30" s="1">
        <v>890.58500000000004</v>
      </c>
      <c r="EE30" s="1">
        <v>101.96</v>
      </c>
      <c r="EF30" s="1">
        <v>20324.66</v>
      </c>
      <c r="EG30" s="1">
        <v>238.15</v>
      </c>
      <c r="EH30" s="1">
        <v>120015.97</v>
      </c>
      <c r="EI30" s="1">
        <v>1065.405</v>
      </c>
      <c r="EJ30" s="1">
        <v>3025279.0350000001</v>
      </c>
      <c r="EK30" s="1">
        <v>7672.62</v>
      </c>
      <c r="EL30" s="1">
        <v>99691506.920000002</v>
      </c>
      <c r="EM30" s="1">
        <v>21419.336683417085</v>
      </c>
      <c r="EN30" s="1">
        <v>603672744.73366833</v>
      </c>
      <c r="EO30" s="1">
        <v>93115.580645161288</v>
      </c>
      <c r="EP30" s="1">
        <v>10699032587.451612</v>
      </c>
      <c r="EQ30" s="1">
        <f t="shared" si="109"/>
        <v>1.5339749999999999</v>
      </c>
      <c r="ER30" s="1" t="e">
        <f t="shared" ca="1" si="110"/>
        <v>#NAME?</v>
      </c>
      <c r="ES30" s="1" t="e">
        <f t="shared" ca="1" si="111"/>
        <v>#NAME?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0.995</v>
      </c>
      <c r="FC30" s="1">
        <v>0.155</v>
      </c>
      <c r="FE30" s="1">
        <v>-11.587168998683158</v>
      </c>
      <c r="FF30" s="1">
        <v>58.226418649587714</v>
      </c>
      <c r="FG30" s="1">
        <v>88.722907810456491</v>
      </c>
      <c r="FH30" s="1">
        <v>99.18127272300373</v>
      </c>
      <c r="FI30" s="1">
        <v>105.17745713488752</v>
      </c>
      <c r="FJ30" s="1">
        <v>106.60846915186512</v>
      </c>
      <c r="FK30" s="1">
        <v>106.74965900474434</v>
      </c>
      <c r="FL30" s="1">
        <v>106.75752528361593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Z30" s="1">
        <v>1</v>
      </c>
      <c r="GA30" s="1">
        <v>1</v>
      </c>
      <c r="GB30" s="1">
        <v>1</v>
      </c>
      <c r="GC30" s="1">
        <v>1</v>
      </c>
      <c r="GD30" s="1">
        <v>1.1000000000000001</v>
      </c>
      <c r="GE30" s="1">
        <v>1.31</v>
      </c>
      <c r="GF30" s="1">
        <v>2.125</v>
      </c>
      <c r="GG30" s="1">
        <v>6.7149999999999999</v>
      </c>
      <c r="GH30" s="1">
        <v>31.01</v>
      </c>
      <c r="GI30" s="1">
        <v>2666.08</v>
      </c>
      <c r="GJ30" s="1">
        <v>409.81909547738695</v>
      </c>
      <c r="GK30" s="1">
        <v>316017.34673366835</v>
      </c>
      <c r="GL30" s="1">
        <v>643.42105263157896</v>
      </c>
      <c r="GM30" s="1">
        <v>591939.4561403509</v>
      </c>
      <c r="GN30" s="1">
        <v>643.42105263157896</v>
      </c>
      <c r="GO30" s="1">
        <v>591939.4561403509</v>
      </c>
      <c r="GT30" s="1">
        <v>1.395</v>
      </c>
      <c r="GU30" s="1">
        <v>2.5649999999999999</v>
      </c>
      <c r="GV30" s="1">
        <v>5.0449999999999999</v>
      </c>
      <c r="GW30" s="1">
        <v>46.155000000000001</v>
      </c>
      <c r="GX30" s="1">
        <v>40.045000000000002</v>
      </c>
      <c r="GY30" s="1">
        <v>3191.645</v>
      </c>
      <c r="GZ30" s="1">
        <v>161.38499999999999</v>
      </c>
      <c r="HA30" s="1">
        <v>49630.074999999997</v>
      </c>
      <c r="HB30" s="1">
        <v>3053.14</v>
      </c>
      <c r="HC30" s="1">
        <v>26377522.390000001</v>
      </c>
      <c r="HD30" s="1">
        <v>40934.21608040201</v>
      </c>
      <c r="HE30" s="1">
        <v>3156233267.1407037</v>
      </c>
      <c r="HF30" s="1">
        <v>64293.725146198827</v>
      </c>
      <c r="HG30" s="1">
        <v>5912964480.2046785</v>
      </c>
      <c r="HH30" s="1">
        <v>64293.725146198827</v>
      </c>
      <c r="HI30" s="1">
        <v>5912964480.2046785</v>
      </c>
      <c r="HJ30" s="1">
        <f t="shared" si="112"/>
        <v>1.5339749999999999</v>
      </c>
      <c r="HK30" s="1" t="e">
        <f t="shared" ca="1" si="113"/>
        <v>#NAME?</v>
      </c>
      <c r="HL30" s="1" t="e">
        <f t="shared" ca="1" si="114"/>
        <v>#NAME?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0.995</v>
      </c>
      <c r="HU30" s="1">
        <v>0.85499999999999998</v>
      </c>
      <c r="HV30" s="1">
        <v>0.85499999999999998</v>
      </c>
      <c r="HX30" s="1">
        <v>-39.993562979143704</v>
      </c>
      <c r="HY30" s="1">
        <v>-21.921660357572588</v>
      </c>
      <c r="HZ30" s="1">
        <v>-8.3430726410595177</v>
      </c>
      <c r="IA30" s="1">
        <v>-4.2543934486173391</v>
      </c>
      <c r="IB30" s="1">
        <v>-0.79534788245946886</v>
      </c>
      <c r="IC30" s="1">
        <v>-4.9383770703756338E-2</v>
      </c>
      <c r="ID30" s="1">
        <v>0</v>
      </c>
      <c r="IE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S30" s="1">
        <v>1</v>
      </c>
      <c r="IT30" s="1">
        <v>1</v>
      </c>
      <c r="IU30" s="1">
        <v>1.22</v>
      </c>
      <c r="IV30" s="1">
        <v>1.71</v>
      </c>
      <c r="IW30" s="1">
        <v>8.89</v>
      </c>
      <c r="IX30" s="1">
        <v>158.29</v>
      </c>
      <c r="IY30" s="1">
        <v>26.035</v>
      </c>
      <c r="IZ30" s="1">
        <v>3250.665</v>
      </c>
      <c r="JA30" s="1">
        <v>226.98</v>
      </c>
      <c r="JB30" s="1">
        <v>125692.33</v>
      </c>
      <c r="JC30" s="1">
        <v>643.42105263157896</v>
      </c>
      <c r="JD30" s="1">
        <v>591939.4561403509</v>
      </c>
      <c r="JE30" s="1">
        <v>643.42105263157896</v>
      </c>
      <c r="JF30" s="1">
        <v>591939.4561403509</v>
      </c>
      <c r="JG30" s="1">
        <v>643.42105263157896</v>
      </c>
      <c r="JH30" s="1">
        <v>591939.4561403509</v>
      </c>
      <c r="JM30" s="1">
        <v>6.85</v>
      </c>
      <c r="JN30" s="1">
        <v>85.94</v>
      </c>
      <c r="JO30" s="1">
        <v>57.3</v>
      </c>
      <c r="JP30" s="1">
        <v>6323.79</v>
      </c>
      <c r="JQ30" s="1">
        <v>842.97500000000002</v>
      </c>
      <c r="JR30" s="1">
        <v>1501819.0649999999</v>
      </c>
      <c r="JS30" s="1">
        <v>2555.3000000000002</v>
      </c>
      <c r="JT30" s="1">
        <v>32249096.649999999</v>
      </c>
      <c r="JU30" s="1">
        <v>22650.305</v>
      </c>
      <c r="JV30" s="1">
        <v>1254736691.145</v>
      </c>
      <c r="JW30" s="1">
        <v>64293.725146198827</v>
      </c>
      <c r="JX30" s="1">
        <v>5912964480.2046785</v>
      </c>
      <c r="JY30" s="1">
        <v>64293.725146198827</v>
      </c>
      <c r="JZ30" s="1">
        <v>5912964480.2046785</v>
      </c>
      <c r="KA30" s="1">
        <v>64293.725146198827</v>
      </c>
      <c r="KB30" s="1">
        <v>5912964480.2046785</v>
      </c>
      <c r="KC30" s="1">
        <f t="shared" si="115"/>
        <v>1.5339749999999999</v>
      </c>
      <c r="KD30" s="1" t="e">
        <f t="shared" ca="1" si="116"/>
        <v>#NAME?</v>
      </c>
      <c r="KE30" s="1" t="e">
        <f t="shared" ca="1" si="117"/>
        <v>#NAME?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0.85499999999999998</v>
      </c>
      <c r="KN30" s="1">
        <v>0.85499999999999998</v>
      </c>
      <c r="KO30" s="1">
        <v>0.85499999999999998</v>
      </c>
      <c r="KQ30" s="1">
        <v>13.571690663032266</v>
      </c>
      <c r="KR30" s="1">
        <v>16.687123658904639</v>
      </c>
      <c r="KS30" s="1">
        <v>18.956512659915088</v>
      </c>
      <c r="KT30" s="1">
        <v>19.541839491698791</v>
      </c>
      <c r="KU30" s="1">
        <v>19.911235750345242</v>
      </c>
      <c r="KV30" s="1">
        <v>20</v>
      </c>
      <c r="KW30" s="1">
        <v>20</v>
      </c>
      <c r="KX30" s="1">
        <v>20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L30" s="1">
        <v>1.87</v>
      </c>
      <c r="LM30" s="1">
        <v>5.0199999999999996</v>
      </c>
      <c r="LN30" s="1">
        <v>27.5</v>
      </c>
      <c r="LO30" s="1">
        <v>2387.09</v>
      </c>
      <c r="LP30" s="1">
        <v>389</v>
      </c>
      <c r="LQ30" s="1">
        <v>287922.40703517589</v>
      </c>
      <c r="LR30" s="1">
        <v>454.13989637305701</v>
      </c>
      <c r="LS30" s="1">
        <v>365311.44559585489</v>
      </c>
      <c r="LT30" s="1">
        <v>558.84023668639054</v>
      </c>
      <c r="LU30" s="1">
        <v>496424.75739644968</v>
      </c>
      <c r="LV30" s="1">
        <v>558.84023668639054</v>
      </c>
      <c r="LW30" s="1">
        <v>496424.75739644968</v>
      </c>
      <c r="LX30" s="1">
        <v>558.84023668639054</v>
      </c>
      <c r="LY30" s="1">
        <v>496424.75739644968</v>
      </c>
      <c r="LZ30" s="1">
        <v>558.84023668639054</v>
      </c>
      <c r="MA30" s="1">
        <v>496424.75739644968</v>
      </c>
      <c r="MF30" s="1">
        <v>133.88999999999999</v>
      </c>
      <c r="MG30" s="1">
        <v>34466.980000000003</v>
      </c>
      <c r="MH30" s="1">
        <v>2703.08</v>
      </c>
      <c r="MI30" s="1">
        <v>23610819.210000001</v>
      </c>
      <c r="MJ30" s="1">
        <v>38850.39698492462</v>
      </c>
      <c r="MK30" s="1">
        <v>2875304419.3919597</v>
      </c>
      <c r="ML30" s="1">
        <v>45365.031088082898</v>
      </c>
      <c r="MM30" s="1">
        <v>3648615772.9481864</v>
      </c>
      <c r="MN30" s="1">
        <v>55833.633136094671</v>
      </c>
      <c r="MO30" s="1">
        <v>4958387125.5266275</v>
      </c>
      <c r="MP30" s="1">
        <v>55833.633136094671</v>
      </c>
      <c r="MQ30" s="1">
        <v>4958387125.5266275</v>
      </c>
      <c r="MR30" s="1">
        <v>55833.633136094671</v>
      </c>
      <c r="MS30" s="1">
        <v>4958387125.5266275</v>
      </c>
      <c r="MT30" s="1">
        <v>55833.633136094671</v>
      </c>
      <c r="MU30" s="1">
        <v>4958387125.5266275</v>
      </c>
      <c r="MV30" s="1">
        <f t="shared" si="118"/>
        <v>1.5339749999999999</v>
      </c>
      <c r="MW30" s="1" t="e">
        <f t="shared" ca="1" si="119"/>
        <v>#NAME?</v>
      </c>
      <c r="MX30" s="1" t="e">
        <f t="shared" ca="1" si="120"/>
        <v>#NAME?</v>
      </c>
      <c r="NA30" s="1">
        <v>1</v>
      </c>
      <c r="NB30" s="1">
        <v>1</v>
      </c>
      <c r="NC30" s="1">
        <v>0.995</v>
      </c>
      <c r="ND30" s="1">
        <v>0.96499999999999997</v>
      </c>
      <c r="NE30" s="1">
        <v>0.84499999999999997</v>
      </c>
      <c r="NF30" s="1">
        <v>0.84499999999999997</v>
      </c>
      <c r="NG30" s="1">
        <v>0.84499999999999997</v>
      </c>
      <c r="NH30" s="1">
        <v>0.84499999999999997</v>
      </c>
      <c r="NJ30" s="1">
        <v>0.55145349336600857</v>
      </c>
      <c r="NK30" s="1">
        <v>0.83223983182979366</v>
      </c>
      <c r="NL30" s="1">
        <v>0.96989165036145786</v>
      </c>
      <c r="NM30" s="1">
        <v>0.98464720725612931</v>
      </c>
      <c r="NN30" s="1">
        <v>1</v>
      </c>
      <c r="NO30" s="1">
        <v>1</v>
      </c>
      <c r="NP30" s="1">
        <v>1</v>
      </c>
      <c r="NQ30" s="1">
        <v>1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</row>
    <row r="31" spans="1:390" s="1" customFormat="1" x14ac:dyDescent="0.25">
      <c r="A31" s="1">
        <v>1450</v>
      </c>
      <c r="B31" s="1">
        <v>200</v>
      </c>
      <c r="C31" s="1">
        <v>100</v>
      </c>
      <c r="D31" s="1" t="s">
        <v>363</v>
      </c>
      <c r="E31" s="1">
        <v>78.326768905000023</v>
      </c>
      <c r="F31" s="1">
        <v>6255.8063648763209</v>
      </c>
      <c r="G31" s="1">
        <f t="shared" si="91"/>
        <v>120.72363777904229</v>
      </c>
      <c r="H31" s="1" t="e">
        <f t="shared" ca="1" si="92"/>
        <v>#NAME?</v>
      </c>
      <c r="I31" s="1" t="e">
        <f t="shared" ca="1" si="93"/>
        <v>#NAME?</v>
      </c>
      <c r="J31" s="1">
        <f t="shared" si="94"/>
        <v>5.4018461313793125E-4</v>
      </c>
      <c r="K31" s="1" t="e">
        <f t="shared" ca="1" si="95"/>
        <v>#NAME?</v>
      </c>
      <c r="L31" s="1" t="e">
        <f t="shared" ca="1" si="96"/>
        <v>#NAME?</v>
      </c>
      <c r="M31" s="1">
        <v>0</v>
      </c>
      <c r="N31" s="1">
        <v>18920.73</v>
      </c>
      <c r="O31" s="1">
        <v>22332.055</v>
      </c>
      <c r="P31" s="1">
        <v>502239318.15499997</v>
      </c>
      <c r="Q31" s="1">
        <f t="shared" si="97"/>
        <v>3518637.6319749355</v>
      </c>
      <c r="R31" s="1" t="e">
        <f t="shared" ca="1" si="98"/>
        <v>#NAME?</v>
      </c>
      <c r="S31" s="1" t="e">
        <f t="shared" ca="1" si="99"/>
        <v>#NAME?</v>
      </c>
      <c r="T31" s="1">
        <v>144900</v>
      </c>
      <c r="U31" s="2">
        <v>20996010000</v>
      </c>
      <c r="V31" s="2">
        <f t="shared" si="100"/>
        <v>0</v>
      </c>
      <c r="W31" s="2" t="e">
        <f t="shared" ca="1" si="101"/>
        <v>#NAME?</v>
      </c>
      <c r="X31" s="2" t="e">
        <f t="shared" ca="1" si="102"/>
        <v>#NAME?</v>
      </c>
      <c r="Y31" s="2">
        <f t="shared" si="103"/>
        <v>0.99931034482758618</v>
      </c>
      <c r="Z31" s="2" t="e">
        <f t="shared" ca="1" si="104"/>
        <v>#NAME?</v>
      </c>
      <c r="AA31" s="2" t="e">
        <f t="shared" ca="1" si="105"/>
        <v>#NAME?</v>
      </c>
      <c r="AB31" s="2">
        <v>1450</v>
      </c>
      <c r="AC31" s="2">
        <v>2102500</v>
      </c>
      <c r="AD31" s="2">
        <f t="shared" si="30"/>
        <v>1.1802956334137213</v>
      </c>
      <c r="AE31" s="2">
        <v>7797</v>
      </c>
      <c r="AF31" s="2">
        <v>7797</v>
      </c>
      <c r="AG31" s="2">
        <v>5788.98</v>
      </c>
      <c r="AH31" s="2">
        <v>33848460.259999998</v>
      </c>
      <c r="AI31" s="2">
        <v>144900</v>
      </c>
      <c r="AJ31" s="2">
        <v>5649.21</v>
      </c>
      <c r="AK31" s="2">
        <v>32265669.260000002</v>
      </c>
      <c r="AL31" s="2"/>
      <c r="AM31" s="2"/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1.0549999999999999</v>
      </c>
      <c r="BA31" s="2">
        <v>1.165</v>
      </c>
      <c r="BB31" s="2">
        <v>817.2197802197802</v>
      </c>
      <c r="BC31" s="2">
        <v>889171.65934065939</v>
      </c>
      <c r="BD31" s="2"/>
      <c r="BE31" s="2"/>
      <c r="BF31" s="2"/>
      <c r="BG31" s="2"/>
      <c r="BH31" s="2">
        <v>1.125</v>
      </c>
      <c r="BI31" s="2">
        <v>1.405</v>
      </c>
      <c r="BJ31" s="2">
        <v>1.335</v>
      </c>
      <c r="BK31" s="2">
        <v>2.1949999999999998</v>
      </c>
      <c r="BL31" s="2">
        <v>1.825</v>
      </c>
      <c r="BM31" s="1">
        <v>4.6950000000000003</v>
      </c>
      <c r="BN31" s="1">
        <v>2.105</v>
      </c>
      <c r="BO31" s="1">
        <v>6.3650000000000002</v>
      </c>
      <c r="BP31" s="1">
        <v>3.5150000000000001</v>
      </c>
      <c r="BQ31" s="1">
        <v>21.324999999999999</v>
      </c>
      <c r="BR31" s="1">
        <v>10.785</v>
      </c>
      <c r="BS31" s="1">
        <v>216.60499999999999</v>
      </c>
      <c r="BT31" s="1">
        <v>33.81</v>
      </c>
      <c r="BU31" s="1">
        <v>2217.8000000000002</v>
      </c>
      <c r="BV31" s="1">
        <v>81669.516483516491</v>
      </c>
      <c r="BW31" s="1">
        <v>8882772479.2087917</v>
      </c>
      <c r="BX31" s="1">
        <f t="shared" si="106"/>
        <v>1.9339750000000002</v>
      </c>
      <c r="BY31" s="1" t="e">
        <f t="shared" ca="1" si="107"/>
        <v>#NAME?</v>
      </c>
      <c r="BZ31" s="1" t="e">
        <f t="shared" ca="1" si="108"/>
        <v>#NAME?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0.45500000000000002</v>
      </c>
      <c r="CL31" s="1">
        <v>-33631.771454240006</v>
      </c>
      <c r="CM31" s="1">
        <v>-18519.836391519992</v>
      </c>
      <c r="CN31" s="1">
        <v>-6849.1593542400014</v>
      </c>
      <c r="CO31" s="1">
        <v>-3749.4388982400001</v>
      </c>
      <c r="CP31" s="1">
        <v>-979.68977407999989</v>
      </c>
      <c r="CQ31" s="1">
        <v>-108.13986544000001</v>
      </c>
      <c r="CR31" s="1">
        <v>-12.132976480000007</v>
      </c>
      <c r="CS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G31" s="1">
        <v>1</v>
      </c>
      <c r="DH31" s="1">
        <v>1</v>
      </c>
      <c r="DI31" s="1">
        <v>1.0049999999999999</v>
      </c>
      <c r="DJ31" s="1">
        <v>1.0149999999999999</v>
      </c>
      <c r="DK31" s="1">
        <v>1.5249999999999999</v>
      </c>
      <c r="DL31" s="1">
        <v>3.1949999999999998</v>
      </c>
      <c r="DM31" s="1">
        <v>3.35</v>
      </c>
      <c r="DN31" s="1">
        <v>21.9</v>
      </c>
      <c r="DO31" s="1">
        <v>13.62</v>
      </c>
      <c r="DP31" s="1">
        <v>353.33</v>
      </c>
      <c r="DQ31" s="1">
        <v>89.605000000000004</v>
      </c>
      <c r="DR31" s="1">
        <v>13177.855</v>
      </c>
      <c r="DS31" s="1">
        <v>214.32499999999999</v>
      </c>
      <c r="DT31" s="1">
        <v>59652.625</v>
      </c>
      <c r="DU31" s="1">
        <v>933.97368421052636</v>
      </c>
      <c r="DV31" s="1">
        <v>1099180.1315789474</v>
      </c>
      <c r="EA31" s="1">
        <v>1.355</v>
      </c>
      <c r="EB31" s="1">
        <v>2.3149999999999999</v>
      </c>
      <c r="EC31" s="1">
        <v>18.350000000000001</v>
      </c>
      <c r="ED31" s="1">
        <v>644.08000000000004</v>
      </c>
      <c r="EE31" s="1">
        <v>93.525000000000006</v>
      </c>
      <c r="EF31" s="1">
        <v>19179.895</v>
      </c>
      <c r="EG31" s="1">
        <v>281.53500000000003</v>
      </c>
      <c r="EH31" s="1">
        <v>186156.405</v>
      </c>
      <c r="EI31" s="1">
        <v>1313.66</v>
      </c>
      <c r="EJ31" s="1">
        <v>3403355.92</v>
      </c>
      <c r="EK31" s="1">
        <v>8909.4150000000009</v>
      </c>
      <c r="EL31" s="1">
        <v>130860181.505</v>
      </c>
      <c r="EM31" s="1">
        <v>21382.84</v>
      </c>
      <c r="EN31" s="1">
        <v>594419445.38999999</v>
      </c>
      <c r="EO31" s="1">
        <v>93347.368421052626</v>
      </c>
      <c r="EP31" s="1">
        <v>10982435018</v>
      </c>
      <c r="EQ31" s="1">
        <f t="shared" si="109"/>
        <v>1.9339750000000002</v>
      </c>
      <c r="ER31" s="1" t="e">
        <f t="shared" ca="1" si="110"/>
        <v>#NAME?</v>
      </c>
      <c r="ES31" s="1" t="e">
        <f t="shared" ca="1" si="111"/>
        <v>#NAME?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1</v>
      </c>
      <c r="FC31" s="1">
        <v>0.19</v>
      </c>
      <c r="FE31" s="1">
        <v>-10.608846819354188</v>
      </c>
      <c r="FF31" s="1">
        <v>57.012667572196172</v>
      </c>
      <c r="FG31" s="1">
        <v>88.436914588305825</v>
      </c>
      <c r="FH31" s="1">
        <v>98.136981196432714</v>
      </c>
      <c r="FI31" s="1">
        <v>105.14319144075071</v>
      </c>
      <c r="FJ31" s="1">
        <v>106.61648981675255</v>
      </c>
      <c r="FK31" s="1">
        <v>106.74979418399121</v>
      </c>
      <c r="FL31" s="1">
        <v>106.75752528361593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Z31" s="1">
        <v>1</v>
      </c>
      <c r="GA31" s="1">
        <v>1</v>
      </c>
      <c r="GB31" s="1">
        <v>1</v>
      </c>
      <c r="GC31" s="1">
        <v>1</v>
      </c>
      <c r="GD31" s="1">
        <v>1.1000000000000001</v>
      </c>
      <c r="GE31" s="1">
        <v>1.32</v>
      </c>
      <c r="GF31" s="1">
        <v>2.12</v>
      </c>
      <c r="GG31" s="1">
        <v>6.55</v>
      </c>
      <c r="GH31" s="1">
        <v>29.98</v>
      </c>
      <c r="GI31" s="1">
        <v>2934.45</v>
      </c>
      <c r="GJ31" s="1">
        <v>367.89499999999998</v>
      </c>
      <c r="GK31" s="1">
        <v>260783.26500000001</v>
      </c>
      <c r="GL31" s="1">
        <v>694.66111111111115</v>
      </c>
      <c r="GM31" s="1">
        <v>659889.33888888895</v>
      </c>
      <c r="GN31" s="1">
        <v>694.66111111111115</v>
      </c>
      <c r="GO31" s="1">
        <v>659889.33888888895</v>
      </c>
      <c r="GT31" s="1">
        <v>1.39</v>
      </c>
      <c r="GU31" s="1">
        <v>2.5099999999999998</v>
      </c>
      <c r="GV31" s="1">
        <v>5.1550000000000002</v>
      </c>
      <c r="GW31" s="1">
        <v>46.594999999999999</v>
      </c>
      <c r="GX31" s="1">
        <v>38.024999999999999</v>
      </c>
      <c r="GY31" s="1">
        <v>3019.105</v>
      </c>
      <c r="GZ31" s="1">
        <v>160.22999999999999</v>
      </c>
      <c r="HA31" s="1">
        <v>46136.05</v>
      </c>
      <c r="HB31" s="1">
        <v>2947.4050000000002</v>
      </c>
      <c r="HC31" s="1">
        <v>29034222.454999998</v>
      </c>
      <c r="HD31" s="1">
        <v>36739.49</v>
      </c>
      <c r="HE31" s="1">
        <v>2604084045</v>
      </c>
      <c r="HF31" s="1">
        <v>69418.399999999994</v>
      </c>
      <c r="HG31" s="1">
        <v>6592062781.3111115</v>
      </c>
      <c r="HH31" s="1">
        <v>69418.399999999994</v>
      </c>
      <c r="HI31" s="1">
        <v>6592062781.3111115</v>
      </c>
      <c r="HJ31" s="1">
        <f t="shared" si="112"/>
        <v>1.9339750000000002</v>
      </c>
      <c r="HK31" s="1" t="e">
        <f t="shared" ca="1" si="113"/>
        <v>#NAME?</v>
      </c>
      <c r="HL31" s="1" t="e">
        <f t="shared" ca="1" si="114"/>
        <v>#NAME?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0.9</v>
      </c>
      <c r="HV31" s="1">
        <v>0.9</v>
      </c>
      <c r="HX31" s="1">
        <v>-41.440944657540861</v>
      </c>
      <c r="HY31" s="1">
        <v>-21.798697549360483</v>
      </c>
      <c r="HZ31" s="1">
        <v>-8.6250434828434166</v>
      </c>
      <c r="IA31" s="1">
        <v>-4.2756677058593509</v>
      </c>
      <c r="IB31" s="1">
        <v>-0.85293225322460897</v>
      </c>
      <c r="IC31" s="1">
        <v>-5.5873355732931416E-2</v>
      </c>
      <c r="ID31" s="1">
        <v>0</v>
      </c>
      <c r="IE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S31" s="1">
        <v>1</v>
      </c>
      <c r="IT31" s="1">
        <v>1</v>
      </c>
      <c r="IU31" s="1">
        <v>1.19</v>
      </c>
      <c r="IV31" s="1">
        <v>1.67</v>
      </c>
      <c r="IW31" s="1">
        <v>8.8650000000000002</v>
      </c>
      <c r="IX31" s="1">
        <v>159.41499999999999</v>
      </c>
      <c r="IY31" s="1">
        <v>22.78</v>
      </c>
      <c r="IZ31" s="1">
        <v>1323.45</v>
      </c>
      <c r="JA31" s="1">
        <v>209.14</v>
      </c>
      <c r="JB31" s="1">
        <v>108775.36</v>
      </c>
      <c r="JC31" s="1">
        <v>694.66111111111115</v>
      </c>
      <c r="JD31" s="1">
        <v>659889.33888888895</v>
      </c>
      <c r="JE31" s="1">
        <v>694.66111111111115</v>
      </c>
      <c r="JF31" s="1">
        <v>659889.33888888895</v>
      </c>
      <c r="JG31" s="1">
        <v>694.66111111111115</v>
      </c>
      <c r="JH31" s="1">
        <v>659889.33888888895</v>
      </c>
      <c r="JM31" s="1">
        <v>6.6849999999999996</v>
      </c>
      <c r="JN31" s="1">
        <v>77.635000000000005</v>
      </c>
      <c r="JO31" s="1">
        <v>52.994999999999997</v>
      </c>
      <c r="JP31" s="1">
        <v>6225.0050000000001</v>
      </c>
      <c r="JQ31" s="1">
        <v>834.63</v>
      </c>
      <c r="JR31" s="1">
        <v>1507093.99</v>
      </c>
      <c r="JS31" s="1">
        <v>2228.335</v>
      </c>
      <c r="JT31" s="1">
        <v>13033878.925000001</v>
      </c>
      <c r="JU31" s="1">
        <v>20864.985000000001</v>
      </c>
      <c r="JV31" s="1">
        <v>1085650089.7650001</v>
      </c>
      <c r="JW31" s="1">
        <v>69418.399999999994</v>
      </c>
      <c r="JX31" s="1">
        <v>6592062781.3111115</v>
      </c>
      <c r="JY31" s="1">
        <v>69418.399999999994</v>
      </c>
      <c r="JZ31" s="1">
        <v>6592062781.3111115</v>
      </c>
      <c r="KA31" s="1">
        <v>69418.399999999994</v>
      </c>
      <c r="KB31" s="1">
        <v>6592062781.3111115</v>
      </c>
      <c r="KC31" s="1">
        <f t="shared" si="115"/>
        <v>1.9339750000000002</v>
      </c>
      <c r="KD31" s="1" t="e">
        <f t="shared" ca="1" si="116"/>
        <v>#NAME?</v>
      </c>
      <c r="KE31" s="1" t="e">
        <f t="shared" ca="1" si="117"/>
        <v>#NAME?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0.9</v>
      </c>
      <c r="KN31" s="1">
        <v>0.9</v>
      </c>
      <c r="KO31" s="1">
        <v>0.9</v>
      </c>
      <c r="KQ31" s="1">
        <v>13.751331097501469</v>
      </c>
      <c r="KR31" s="1">
        <v>16.641674650032435</v>
      </c>
      <c r="KS31" s="1">
        <v>18.984495128177937</v>
      </c>
      <c r="KT31" s="1">
        <v>19.534072969915936</v>
      </c>
      <c r="KU31" s="1">
        <v>19.908206183209266</v>
      </c>
      <c r="KV31" s="1">
        <v>20</v>
      </c>
      <c r="KW31" s="1">
        <v>20</v>
      </c>
      <c r="KX31" s="1">
        <v>20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L31" s="1">
        <v>1.72</v>
      </c>
      <c r="LM31" s="1">
        <v>4.04</v>
      </c>
      <c r="LN31" s="1">
        <v>26.324999999999999</v>
      </c>
      <c r="LO31" s="1">
        <v>2288.9749999999999</v>
      </c>
      <c r="LP31" s="1">
        <v>387.255</v>
      </c>
      <c r="LQ31" s="1">
        <v>282163.63500000001</v>
      </c>
      <c r="LR31" s="1">
        <v>503.76530612244898</v>
      </c>
      <c r="LS31" s="1">
        <v>409778.44897959183</v>
      </c>
      <c r="LT31" s="1">
        <v>632.9885057471264</v>
      </c>
      <c r="LU31" s="1">
        <v>571157.25287356321</v>
      </c>
      <c r="LV31" s="1">
        <v>632.9885057471264</v>
      </c>
      <c r="LW31" s="1">
        <v>571157.25287356321</v>
      </c>
      <c r="LX31" s="1">
        <v>632.9885057471264</v>
      </c>
      <c r="LY31" s="1">
        <v>571157.25287356321</v>
      </c>
      <c r="LZ31" s="1">
        <v>632.9885057471264</v>
      </c>
      <c r="MA31" s="1">
        <v>571157.25287356321</v>
      </c>
      <c r="MF31" s="1">
        <v>113.825</v>
      </c>
      <c r="MG31" s="1">
        <v>25336.485000000001</v>
      </c>
      <c r="MH31" s="1">
        <v>2584.6149999999998</v>
      </c>
      <c r="MI31" s="1">
        <v>22644815.545000002</v>
      </c>
      <c r="MJ31" s="1">
        <v>38675.425000000003</v>
      </c>
      <c r="MK31" s="1">
        <v>2817629338.4850001</v>
      </c>
      <c r="ML31" s="1">
        <v>50325.469387755104</v>
      </c>
      <c r="MM31" s="1">
        <v>4092852294.6734695</v>
      </c>
      <c r="MN31" s="1">
        <v>63250.183908045976</v>
      </c>
      <c r="MO31" s="1">
        <v>5705545363.5287352</v>
      </c>
      <c r="MP31" s="1">
        <v>63250.183908045976</v>
      </c>
      <c r="MQ31" s="1">
        <v>5705545363.5287352</v>
      </c>
      <c r="MR31" s="1">
        <v>63250.183908045976</v>
      </c>
      <c r="MS31" s="1">
        <v>5705545363.5287352</v>
      </c>
      <c r="MT31" s="1">
        <v>63250.183908045976</v>
      </c>
      <c r="MU31" s="1">
        <v>5705545363.5287352</v>
      </c>
      <c r="MV31" s="1">
        <f t="shared" si="118"/>
        <v>1.9339750000000002</v>
      </c>
      <c r="MW31" s="1" t="e">
        <f t="shared" ca="1" si="119"/>
        <v>#NAME?</v>
      </c>
      <c r="MX31" s="1" t="e">
        <f t="shared" ca="1" si="120"/>
        <v>#NAME?</v>
      </c>
      <c r="NA31" s="1">
        <v>1</v>
      </c>
      <c r="NB31" s="1">
        <v>1</v>
      </c>
      <c r="NC31" s="1">
        <v>1</v>
      </c>
      <c r="ND31" s="1">
        <v>0.98</v>
      </c>
      <c r="NE31" s="1">
        <v>0.87</v>
      </c>
      <c r="NF31" s="1">
        <v>0.87</v>
      </c>
      <c r="NG31" s="1">
        <v>0.87</v>
      </c>
      <c r="NH31" s="1">
        <v>0.87</v>
      </c>
      <c r="NJ31" s="1">
        <v>0.5427526035026945</v>
      </c>
      <c r="NK31" s="1">
        <v>0.828766042727337</v>
      </c>
      <c r="NL31" s="1">
        <v>0.96492208939110669</v>
      </c>
      <c r="NM31" s="1">
        <v>0.98646429443719352</v>
      </c>
      <c r="NN31" s="1">
        <v>1</v>
      </c>
      <c r="NO31" s="1">
        <v>1</v>
      </c>
      <c r="NP31" s="1">
        <v>1</v>
      </c>
      <c r="NQ31" s="1">
        <v>1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</row>
    <row r="32" spans="1:390" s="1" customFormat="1" x14ac:dyDescent="0.25">
      <c r="A32" s="1">
        <v>1500</v>
      </c>
      <c r="B32" s="1">
        <v>200</v>
      </c>
      <c r="C32" s="1">
        <v>100</v>
      </c>
      <c r="D32" s="1" t="s">
        <v>358</v>
      </c>
      <c r="E32" s="1">
        <v>81.871178545000006</v>
      </c>
      <c r="F32" s="1">
        <v>6813.4383665885825</v>
      </c>
      <c r="G32" s="1">
        <f t="shared" si="91"/>
        <v>110.54849024131272</v>
      </c>
      <c r="H32" s="1" t="e">
        <f t="shared" ca="1" si="92"/>
        <v>#NAME?</v>
      </c>
      <c r="I32" s="1" t="e">
        <f t="shared" ca="1" si="93"/>
        <v>#NAME?</v>
      </c>
      <c r="J32" s="1">
        <f t="shared" si="94"/>
        <v>5.4580785696666672E-4</v>
      </c>
      <c r="K32" s="1" t="e">
        <f t="shared" ca="1" si="95"/>
        <v>#NAME?</v>
      </c>
      <c r="L32" s="1" t="e">
        <f t="shared" ca="1" si="96"/>
        <v>#NAME?</v>
      </c>
      <c r="M32" s="1">
        <v>0</v>
      </c>
      <c r="N32" s="1">
        <v>19838.259999999998</v>
      </c>
      <c r="O32" s="1">
        <v>23421.49</v>
      </c>
      <c r="P32" s="1">
        <v>551257122.75999999</v>
      </c>
      <c r="Q32" s="1">
        <f t="shared" si="97"/>
        <v>2690928.9398999214</v>
      </c>
      <c r="R32" s="1" t="e">
        <f t="shared" ca="1" si="98"/>
        <v>#NAME?</v>
      </c>
      <c r="S32" s="1" t="e">
        <f t="shared" ca="1" si="99"/>
        <v>#NAME?</v>
      </c>
      <c r="T32" s="1">
        <v>149900</v>
      </c>
      <c r="U32" s="2">
        <v>22470010000</v>
      </c>
      <c r="V32" s="2">
        <f t="shared" si="100"/>
        <v>0</v>
      </c>
      <c r="W32" s="2" t="e">
        <f t="shared" ca="1" si="101"/>
        <v>#NAME?</v>
      </c>
      <c r="X32" s="2" t="e">
        <f t="shared" ca="1" si="102"/>
        <v>#NAME?</v>
      </c>
      <c r="Y32" s="2">
        <f t="shared" si="103"/>
        <v>0.9993333333333333</v>
      </c>
      <c r="Z32" s="2" t="e">
        <f t="shared" ca="1" si="104"/>
        <v>#NAME?</v>
      </c>
      <c r="AA32" s="2" t="e">
        <f t="shared" ca="1" si="105"/>
        <v>#NAME?</v>
      </c>
      <c r="AB32" s="2">
        <v>1500</v>
      </c>
      <c r="AC32" s="2">
        <v>2250000</v>
      </c>
      <c r="AD32" s="2">
        <f t="shared" si="30"/>
        <v>1.1806221916639867</v>
      </c>
      <c r="AE32" s="2">
        <v>7797</v>
      </c>
      <c r="AF32" s="2">
        <v>7797</v>
      </c>
      <c r="AG32" s="2">
        <v>5870.5150000000003</v>
      </c>
      <c r="AH32" s="2">
        <v>34802212.674999997</v>
      </c>
      <c r="AI32" s="2">
        <v>149900</v>
      </c>
      <c r="AJ32" s="2">
        <v>5737.14</v>
      </c>
      <c r="AK32" s="2">
        <v>33262890.789999999</v>
      </c>
      <c r="AL32" s="2"/>
      <c r="AM32" s="2"/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1.05</v>
      </c>
      <c r="BA32" s="2">
        <v>1.1499999999999999</v>
      </c>
      <c r="BB32" s="2">
        <v>968.49532710280369</v>
      </c>
      <c r="BC32" s="2">
        <v>1077846.0093457943</v>
      </c>
      <c r="BD32" s="2"/>
      <c r="BE32" s="2"/>
      <c r="BF32" s="2"/>
      <c r="BG32" s="2"/>
      <c r="BH32" s="2">
        <v>1.135</v>
      </c>
      <c r="BI32" s="2">
        <v>1.4450000000000001</v>
      </c>
      <c r="BJ32" s="2">
        <v>1.38</v>
      </c>
      <c r="BK32" s="2">
        <v>2.4</v>
      </c>
      <c r="BL32" s="2">
        <v>1.6850000000000001</v>
      </c>
      <c r="BM32" s="1">
        <v>3.895</v>
      </c>
      <c r="BN32" s="1">
        <v>2.0950000000000002</v>
      </c>
      <c r="BO32" s="1">
        <v>7.125</v>
      </c>
      <c r="BP32" s="1">
        <v>3.7549999999999999</v>
      </c>
      <c r="BQ32" s="1">
        <v>25.774999999999999</v>
      </c>
      <c r="BR32" s="1">
        <v>11.574999999999999</v>
      </c>
      <c r="BS32" s="1">
        <v>229.98500000000001</v>
      </c>
      <c r="BT32" s="1">
        <v>34.034999999999997</v>
      </c>
      <c r="BU32" s="1">
        <v>2066.415</v>
      </c>
      <c r="BV32" s="1">
        <v>96794.813084112146</v>
      </c>
      <c r="BW32" s="1">
        <v>10767798852.943926</v>
      </c>
      <c r="BX32" s="1">
        <f t="shared" si="106"/>
        <v>2.7359749999999989</v>
      </c>
      <c r="BY32" s="1" t="e">
        <f t="shared" ca="1" si="107"/>
        <v>#NAME?</v>
      </c>
      <c r="BZ32" s="1" t="e">
        <f t="shared" ca="1" si="108"/>
        <v>#NAME?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0.53500000000000003</v>
      </c>
      <c r="CL32" s="1">
        <v>-32330.393446879974</v>
      </c>
      <c r="CM32" s="1">
        <v>-15091.800580640014</v>
      </c>
      <c r="CN32" s="1">
        <v>-6618.150969119999</v>
      </c>
      <c r="CO32" s="1">
        <v>-3647.4009486399987</v>
      </c>
      <c r="CP32" s="1">
        <v>-1013.6755256</v>
      </c>
      <c r="CQ32" s="1">
        <v>-111.57780336000005</v>
      </c>
      <c r="CR32" s="1">
        <v>-12.166804320000008</v>
      </c>
      <c r="CS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G32" s="1">
        <v>1</v>
      </c>
      <c r="DH32" s="1">
        <v>1</v>
      </c>
      <c r="DI32" s="1">
        <v>1.0049999999999999</v>
      </c>
      <c r="DJ32" s="1">
        <v>1.0149999999999999</v>
      </c>
      <c r="DK32" s="1">
        <v>1.54</v>
      </c>
      <c r="DL32" s="1">
        <v>3.39</v>
      </c>
      <c r="DM32" s="1">
        <v>2.98</v>
      </c>
      <c r="DN32" s="1">
        <v>14.24</v>
      </c>
      <c r="DO32" s="1">
        <v>12.164999999999999</v>
      </c>
      <c r="DP32" s="1">
        <v>264.19499999999999</v>
      </c>
      <c r="DQ32" s="1">
        <v>76.905000000000001</v>
      </c>
      <c r="DR32" s="1">
        <v>9703.4449999999997</v>
      </c>
      <c r="DS32" s="1">
        <v>206.58</v>
      </c>
      <c r="DT32" s="1">
        <v>55271.58</v>
      </c>
      <c r="DU32" s="1">
        <v>1032.0833333333333</v>
      </c>
      <c r="DV32" s="1">
        <v>1269865.0833333333</v>
      </c>
      <c r="EA32" s="1">
        <v>1.355</v>
      </c>
      <c r="EB32" s="1">
        <v>2.3450000000000002</v>
      </c>
      <c r="EC32" s="1">
        <v>19.329999999999998</v>
      </c>
      <c r="ED32" s="1">
        <v>787.68</v>
      </c>
      <c r="EE32" s="1">
        <v>97.71</v>
      </c>
      <c r="EF32" s="1">
        <v>20276.89</v>
      </c>
      <c r="EG32" s="1">
        <v>244.97</v>
      </c>
      <c r="EH32" s="1">
        <v>114339.48</v>
      </c>
      <c r="EI32" s="1">
        <v>1167.4849999999999</v>
      </c>
      <c r="EJ32" s="1">
        <v>2527765.9649999999</v>
      </c>
      <c r="EK32" s="1">
        <v>7642.1049999999996</v>
      </c>
      <c r="EL32" s="1">
        <v>96307733.515000001</v>
      </c>
      <c r="EM32" s="1">
        <v>20608.755000000001</v>
      </c>
      <c r="EN32" s="1">
        <v>550643829.03499997</v>
      </c>
      <c r="EO32" s="1">
        <v>103155.27777777778</v>
      </c>
      <c r="EP32" s="1">
        <v>12687604983.055555</v>
      </c>
      <c r="EQ32" s="1">
        <f t="shared" si="109"/>
        <v>2.7359749999999989</v>
      </c>
      <c r="ER32" s="1" t="e">
        <f t="shared" ca="1" si="110"/>
        <v>#NAME?</v>
      </c>
      <c r="ES32" s="1" t="e">
        <f t="shared" ca="1" si="111"/>
        <v>#NAME?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1</v>
      </c>
      <c r="FC32" s="1">
        <v>0.18</v>
      </c>
      <c r="FE32" s="1">
        <v>-9.7825235913280917</v>
      </c>
      <c r="FF32" s="1">
        <v>56.23041562177638</v>
      </c>
      <c r="FG32" s="1">
        <v>88.559647362985274</v>
      </c>
      <c r="FH32" s="1">
        <v>98.804920772296015</v>
      </c>
      <c r="FI32" s="1">
        <v>105.21513611595239</v>
      </c>
      <c r="FJ32" s="1">
        <v>106.60912871116852</v>
      </c>
      <c r="FK32" s="1">
        <v>106.75000445325287</v>
      </c>
      <c r="FL32" s="1">
        <v>106.75752528361593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Z32" s="1">
        <v>1</v>
      </c>
      <c r="GA32" s="1">
        <v>1</v>
      </c>
      <c r="GB32" s="1">
        <v>1</v>
      </c>
      <c r="GC32" s="1">
        <v>1</v>
      </c>
      <c r="GD32" s="1">
        <v>1.08</v>
      </c>
      <c r="GE32" s="1">
        <v>1.25</v>
      </c>
      <c r="GF32" s="1">
        <v>2.145</v>
      </c>
      <c r="GG32" s="1">
        <v>7.0949999999999998</v>
      </c>
      <c r="GH32" s="1">
        <v>29.754999999999999</v>
      </c>
      <c r="GI32" s="1">
        <v>2637.6149999999998</v>
      </c>
      <c r="GJ32" s="1">
        <v>381.26499999999999</v>
      </c>
      <c r="GK32" s="1">
        <v>267845.08500000002</v>
      </c>
      <c r="GL32" s="1">
        <v>651.68156424581002</v>
      </c>
      <c r="GM32" s="1">
        <v>608560.21787709498</v>
      </c>
      <c r="GN32" s="1">
        <v>651.68156424581002</v>
      </c>
      <c r="GO32" s="1">
        <v>608560.21787709498</v>
      </c>
      <c r="GT32" s="1">
        <v>1.55</v>
      </c>
      <c r="GU32" s="1">
        <v>3.2</v>
      </c>
      <c r="GV32" s="1">
        <v>5.37</v>
      </c>
      <c r="GW32" s="1">
        <v>50.26</v>
      </c>
      <c r="GX32" s="1">
        <v>40.965000000000003</v>
      </c>
      <c r="GY32" s="1">
        <v>3152.7950000000001</v>
      </c>
      <c r="GZ32" s="1">
        <v>160.125</v>
      </c>
      <c r="HA32" s="1">
        <v>51323.445</v>
      </c>
      <c r="HB32" s="1">
        <v>2922.49</v>
      </c>
      <c r="HC32" s="1">
        <v>26080620.5</v>
      </c>
      <c r="HD32" s="1">
        <v>38078.81</v>
      </c>
      <c r="HE32" s="1">
        <v>2674904403.1199999</v>
      </c>
      <c r="HF32" s="1">
        <v>65117.201117318436</v>
      </c>
      <c r="HG32" s="1">
        <v>6078721964.9329605</v>
      </c>
      <c r="HH32" s="1">
        <v>65117.201117318436</v>
      </c>
      <c r="HI32" s="1">
        <v>6078721964.9329605</v>
      </c>
      <c r="HJ32" s="1">
        <f t="shared" si="112"/>
        <v>2.7359749999999989</v>
      </c>
      <c r="HK32" s="1" t="e">
        <f t="shared" ca="1" si="113"/>
        <v>#NAME?</v>
      </c>
      <c r="HL32" s="1" t="e">
        <f t="shared" ca="1" si="114"/>
        <v>#NAME?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0.89500000000000002</v>
      </c>
      <c r="HV32" s="1">
        <v>0.89500000000000002</v>
      </c>
      <c r="HX32" s="1">
        <v>-39.189582438425717</v>
      </c>
      <c r="HY32" s="1">
        <v>-22.15422181237345</v>
      </c>
      <c r="HZ32" s="1">
        <v>-8.2759684251179735</v>
      </c>
      <c r="IA32" s="1">
        <v>-4.0665558766678496</v>
      </c>
      <c r="IB32" s="1">
        <v>-0.81198697142577014</v>
      </c>
      <c r="IC32" s="1">
        <v>-4.9136851850237556E-2</v>
      </c>
      <c r="ID32" s="1">
        <v>0</v>
      </c>
      <c r="IE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S32" s="1">
        <v>1</v>
      </c>
      <c r="IT32" s="1">
        <v>1</v>
      </c>
      <c r="IU32" s="1">
        <v>1.1200000000000001</v>
      </c>
      <c r="IV32" s="1">
        <v>1.44</v>
      </c>
      <c r="IW32" s="1">
        <v>8.41</v>
      </c>
      <c r="IX32" s="1">
        <v>132.13</v>
      </c>
      <c r="IY32" s="1">
        <v>26.89</v>
      </c>
      <c r="IZ32" s="1">
        <v>2983.11</v>
      </c>
      <c r="JA32" s="1">
        <v>217.77</v>
      </c>
      <c r="JB32" s="1">
        <v>116031.53</v>
      </c>
      <c r="JC32" s="1">
        <v>651.68156424581002</v>
      </c>
      <c r="JD32" s="1">
        <v>608560.21787709498</v>
      </c>
      <c r="JE32" s="1">
        <v>651.68156424581002</v>
      </c>
      <c r="JF32" s="1">
        <v>608560.21787709498</v>
      </c>
      <c r="JG32" s="1">
        <v>651.68156424581002</v>
      </c>
      <c r="JH32" s="1">
        <v>608560.21787709498</v>
      </c>
      <c r="JM32" s="1">
        <v>7.335</v>
      </c>
      <c r="JN32" s="1">
        <v>105.245</v>
      </c>
      <c r="JO32" s="1">
        <v>50.91</v>
      </c>
      <c r="JP32" s="1">
        <v>5116.18</v>
      </c>
      <c r="JQ32" s="1">
        <v>791.1</v>
      </c>
      <c r="JR32" s="1">
        <v>1248165.77</v>
      </c>
      <c r="JS32" s="1">
        <v>2638.1</v>
      </c>
      <c r="JT32" s="1">
        <v>29562634.41</v>
      </c>
      <c r="JU32" s="1">
        <v>21728.87</v>
      </c>
      <c r="JV32" s="1">
        <v>1157939178.47</v>
      </c>
      <c r="JW32" s="1">
        <v>65117.201117318436</v>
      </c>
      <c r="JX32" s="1">
        <v>6078721964.9329605</v>
      </c>
      <c r="JY32" s="1">
        <v>65117.201117318436</v>
      </c>
      <c r="JZ32" s="1">
        <v>6078721964.9329605</v>
      </c>
      <c r="KA32" s="1">
        <v>65117.201117318436</v>
      </c>
      <c r="KB32" s="1">
        <v>6078721964.9329605</v>
      </c>
      <c r="KC32" s="1">
        <f t="shared" si="115"/>
        <v>2.7359749999999989</v>
      </c>
      <c r="KD32" s="1" t="e">
        <f t="shared" ca="1" si="116"/>
        <v>#NAME?</v>
      </c>
      <c r="KE32" s="1" t="e">
        <f t="shared" ca="1" si="117"/>
        <v>#NAME?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0.89500000000000002</v>
      </c>
      <c r="KN32" s="1">
        <v>0.89500000000000002</v>
      </c>
      <c r="KO32" s="1">
        <v>0.89500000000000002</v>
      </c>
      <c r="KQ32" s="1">
        <v>13.455787282128597</v>
      </c>
      <c r="KR32" s="1">
        <v>16.697760748421</v>
      </c>
      <c r="KS32" s="1">
        <v>18.973875926637678</v>
      </c>
      <c r="KT32" s="1">
        <v>19.525951882002847</v>
      </c>
      <c r="KU32" s="1">
        <v>19.913731417434441</v>
      </c>
      <c r="KV32" s="1">
        <v>20</v>
      </c>
      <c r="KW32" s="1">
        <v>20</v>
      </c>
      <c r="KX32" s="1">
        <v>20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L32" s="1">
        <v>1.6950000000000001</v>
      </c>
      <c r="LM32" s="1">
        <v>4.2050000000000001</v>
      </c>
      <c r="LN32" s="1">
        <v>23.33</v>
      </c>
      <c r="LO32" s="1">
        <v>1185.32</v>
      </c>
      <c r="LP32" s="1">
        <v>382.32</v>
      </c>
      <c r="LQ32" s="1">
        <v>271182.52</v>
      </c>
      <c r="LR32" s="1">
        <v>517.5454545454545</v>
      </c>
      <c r="LS32" s="1">
        <v>426986.27272727271</v>
      </c>
      <c r="LT32" s="1">
        <v>689.77472527472526</v>
      </c>
      <c r="LU32" s="1">
        <v>657249.55494505493</v>
      </c>
      <c r="LV32" s="1">
        <v>689.77472527472526</v>
      </c>
      <c r="LW32" s="1">
        <v>657249.55494505493</v>
      </c>
      <c r="LX32" s="1">
        <v>689.77472527472526</v>
      </c>
      <c r="LY32" s="1">
        <v>657249.55494505493</v>
      </c>
      <c r="LZ32" s="1">
        <v>689.77472527472526</v>
      </c>
      <c r="MA32" s="1">
        <v>657249.55494505493</v>
      </c>
      <c r="MF32" s="1">
        <v>114.28</v>
      </c>
      <c r="MG32" s="1">
        <v>27183.94</v>
      </c>
      <c r="MH32" s="1">
        <v>2282.4050000000002</v>
      </c>
      <c r="MI32" s="1">
        <v>11621610.945</v>
      </c>
      <c r="MJ32" s="1">
        <v>38186.04</v>
      </c>
      <c r="MK32" s="1">
        <v>2708450151.77</v>
      </c>
      <c r="ML32" s="1">
        <v>51708.555555555555</v>
      </c>
      <c r="MM32" s="1">
        <v>4265029180.6565657</v>
      </c>
      <c r="MN32" s="1">
        <v>68931.417582417576</v>
      </c>
      <c r="MO32" s="1">
        <v>6566093167.3076925</v>
      </c>
      <c r="MP32" s="1">
        <v>68931.417582417576</v>
      </c>
      <c r="MQ32" s="1">
        <v>6566093167.3076925</v>
      </c>
      <c r="MR32" s="1">
        <v>68931.417582417576</v>
      </c>
      <c r="MS32" s="1">
        <v>6566093167.3076925</v>
      </c>
      <c r="MT32" s="1">
        <v>68931.417582417576</v>
      </c>
      <c r="MU32" s="1">
        <v>6566093167.3076925</v>
      </c>
      <c r="MV32" s="1">
        <f t="shared" si="118"/>
        <v>2.7359749999999989</v>
      </c>
      <c r="MW32" s="1" t="e">
        <f t="shared" ca="1" si="119"/>
        <v>#NAME?</v>
      </c>
      <c r="MX32" s="1" t="e">
        <f t="shared" ca="1" si="120"/>
        <v>#NAME?</v>
      </c>
      <c r="NA32" s="1">
        <v>1</v>
      </c>
      <c r="NB32" s="1">
        <v>1</v>
      </c>
      <c r="NC32" s="1">
        <v>1</v>
      </c>
      <c r="ND32" s="1">
        <v>0.99</v>
      </c>
      <c r="NE32" s="1">
        <v>0.91</v>
      </c>
      <c r="NF32" s="1">
        <v>0.91</v>
      </c>
      <c r="NG32" s="1">
        <v>0.91</v>
      </c>
      <c r="NH32" s="1">
        <v>0.91</v>
      </c>
      <c r="NJ32" s="1">
        <v>0.55911973759536981</v>
      </c>
      <c r="NK32" s="1">
        <v>0.81740651928908858</v>
      </c>
      <c r="NL32" s="1">
        <v>0.96654097135945161</v>
      </c>
      <c r="NM32" s="1">
        <v>0.98486089129889987</v>
      </c>
      <c r="NN32" s="1">
        <v>1</v>
      </c>
      <c r="NO32" s="1">
        <v>1</v>
      </c>
      <c r="NP32" s="1">
        <v>1</v>
      </c>
      <c r="NQ32" s="1">
        <v>1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</row>
    <row r="33" spans="1:390" s="1" customFormat="1" x14ac:dyDescent="0.25">
      <c r="A33" s="1">
        <v>1550</v>
      </c>
      <c r="B33" s="1">
        <v>200</v>
      </c>
      <c r="C33" s="1">
        <v>100</v>
      </c>
      <c r="D33" s="1" t="s">
        <v>364</v>
      </c>
      <c r="E33" s="1">
        <v>82.642793680000025</v>
      </c>
      <c r="F33" s="1">
        <v>6922.2677696801265</v>
      </c>
      <c r="G33" s="1">
        <f t="shared" si="91"/>
        <v>92.436422445074641</v>
      </c>
      <c r="H33" s="1" t="e">
        <f t="shared" ref="H33:H38" ca="1" si="121">E33-КОРЕНЬ(G33)/КОРЕНЬ(B33)*$B$1</f>
        <v>#NAME?</v>
      </c>
      <c r="I33" s="1" t="e">
        <f t="shared" ref="I33:I38" ca="1" si="122">E33+КОРЕНЬ(G33)/КОРЕНЬ(B33)*$B$1</f>
        <v>#NAME?</v>
      </c>
      <c r="J33" s="1">
        <f t="shared" si="94"/>
        <v>5.3317931406451631E-4</v>
      </c>
      <c r="K33" s="1" t="e">
        <f t="shared" ref="K33:K38" ca="1" si="123">J33-КОРЕНЬ(G33)/КОРЕНЬ(B33)*$B$1</f>
        <v>#NAME?</v>
      </c>
      <c r="L33" s="1" t="e">
        <f t="shared" ref="L33:L38" ca="1" si="124">J33+КОРЕНЬ(G33)/КОРЕНЬ(B33)*$B$1</f>
        <v>#NAME?</v>
      </c>
      <c r="M33" s="1">
        <v>0</v>
      </c>
      <c r="N33" s="1">
        <v>20360.02</v>
      </c>
      <c r="O33" s="1">
        <v>24005.115000000002</v>
      </c>
      <c r="P33" s="1">
        <v>578910931.53499997</v>
      </c>
      <c r="Q33" s="1">
        <f t="shared" si="97"/>
        <v>2665385.3717749119</v>
      </c>
      <c r="R33" s="1" t="e">
        <f t="shared" ref="R33:R38" ca="1" si="125">O33-КОРЕНЬ(Q33)/КОРЕНЬ(B33)*$B$1</f>
        <v>#NAME?</v>
      </c>
      <c r="S33" s="1" t="e">
        <f t="shared" ref="S33:S38" ca="1" si="126">O33+КОРЕНЬ(Q33)/КОРЕНЬ(B33)*$B$1</f>
        <v>#NAME?</v>
      </c>
      <c r="T33" s="1">
        <v>154900</v>
      </c>
      <c r="U33" s="2">
        <v>23994010000</v>
      </c>
      <c r="V33" s="2">
        <f t="shared" si="100"/>
        <v>0</v>
      </c>
      <c r="W33" s="2" t="e">
        <f t="shared" ref="W33:W38" ca="1" si="127">T33-КОРЕНЬ(V33)/КОРЕНЬ(B33)*$B$1</f>
        <v>#NAME?</v>
      </c>
      <c r="X33" s="2" t="e">
        <f t="shared" ref="X33:X38" ca="1" si="128">T33+КОРЕНЬ(V33)/КОРЕНЬ(B33)*$B$1</f>
        <v>#NAME?</v>
      </c>
      <c r="Y33" s="2">
        <f t="shared" si="103"/>
        <v>0.99935483870967745</v>
      </c>
      <c r="Z33" s="2" t="e">
        <f t="shared" ref="Z33:Z38" ca="1" si="129">Y33-КОРЕНЬ(V33)/КОРЕНЬ(B33)*$B$1</f>
        <v>#NAME?</v>
      </c>
      <c r="AA33" s="2" t="e">
        <f t="shared" ref="AA33:AA38" ca="1" si="130">Y33+КОРЕНЬ(V33)/КОРЕНЬ(B33)*$B$1</f>
        <v>#NAME?</v>
      </c>
      <c r="AB33" s="2">
        <v>1550</v>
      </c>
      <c r="AC33" s="2">
        <v>2402500</v>
      </c>
      <c r="AD33" s="2">
        <f t="shared" si="30"/>
        <v>1.1790319950569794</v>
      </c>
      <c r="AE33" s="2">
        <v>7797</v>
      </c>
      <c r="AF33" s="2">
        <v>7797</v>
      </c>
      <c r="AG33" s="2">
        <v>5952.585</v>
      </c>
      <c r="AH33" s="2">
        <v>35604168.265000001</v>
      </c>
      <c r="AI33" s="2">
        <v>154900</v>
      </c>
      <c r="AJ33" s="2">
        <v>5823.43</v>
      </c>
      <c r="AK33" s="2">
        <v>34091436.840000004</v>
      </c>
      <c r="AL33" s="2"/>
      <c r="AM33" s="2"/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1.05</v>
      </c>
      <c r="BA33" s="2">
        <v>1.1499999999999999</v>
      </c>
      <c r="BB33" s="2">
        <v>1022.2222222222222</v>
      </c>
      <c r="BC33" s="2">
        <v>1180751.3675213675</v>
      </c>
      <c r="BD33" s="2"/>
      <c r="BE33" s="2"/>
      <c r="BF33" s="2"/>
      <c r="BG33" s="2"/>
      <c r="BH33" s="2">
        <v>1.125</v>
      </c>
      <c r="BI33" s="2">
        <v>1.405</v>
      </c>
      <c r="BJ33" s="2">
        <v>1.39</v>
      </c>
      <c r="BK33" s="2">
        <v>2.36</v>
      </c>
      <c r="BL33" s="2">
        <v>1.7549999999999999</v>
      </c>
      <c r="BM33" s="1">
        <v>4.3150000000000004</v>
      </c>
      <c r="BN33" s="1">
        <v>1.97</v>
      </c>
      <c r="BO33" s="1">
        <v>5.56</v>
      </c>
      <c r="BP33" s="1">
        <v>3.5750000000000002</v>
      </c>
      <c r="BQ33" s="1">
        <v>21.164999999999999</v>
      </c>
      <c r="BR33" s="1">
        <v>10.755000000000001</v>
      </c>
      <c r="BS33" s="1">
        <v>217.35499999999999</v>
      </c>
      <c r="BT33" s="1">
        <v>31.8</v>
      </c>
      <c r="BU33" s="1">
        <v>1938.87</v>
      </c>
      <c r="BV33" s="1">
        <v>102175.48717948717</v>
      </c>
      <c r="BW33" s="1">
        <v>11798098006.239317</v>
      </c>
      <c r="BX33" s="1">
        <f t="shared" si="106"/>
        <v>1.6790999999999996</v>
      </c>
      <c r="BY33" s="1" t="e">
        <f t="shared" ref="BY33:BY38" ca="1" si="131">BN33-КОРЕНЬ(BP33)/КОРЕНЬ(B33)*$B$1</f>
        <v>#NAME?</v>
      </c>
      <c r="BZ33" s="1" t="e">
        <f t="shared" ref="BZ33:BZ38" ca="1" si="132">BN33+КОРЕНЬ(BP33)/КОРЕНЬ(B33)*$B$1</f>
        <v>#NAME?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0.58499999999999996</v>
      </c>
      <c r="CL33" s="1">
        <v>-36654.37940464</v>
      </c>
      <c r="CM33" s="1">
        <v>-16113.480755039993</v>
      </c>
      <c r="CN33" s="1">
        <v>-6573.4619337600025</v>
      </c>
      <c r="CO33" s="1">
        <v>-4102.5327247999976</v>
      </c>
      <c r="CP33" s="1">
        <v>-1074.7685215999991</v>
      </c>
      <c r="CQ33" s="1">
        <v>-103.88016111999997</v>
      </c>
      <c r="CR33" s="1">
        <v>-12.180282879999991</v>
      </c>
      <c r="CS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G33" s="1">
        <v>1</v>
      </c>
      <c r="DH33" s="1">
        <v>1</v>
      </c>
      <c r="DI33" s="1">
        <v>1</v>
      </c>
      <c r="DJ33" s="1">
        <v>1</v>
      </c>
      <c r="DK33" s="1">
        <v>1.4550000000000001</v>
      </c>
      <c r="DL33" s="1">
        <v>2.8250000000000002</v>
      </c>
      <c r="DM33" s="1">
        <v>2.94</v>
      </c>
      <c r="DN33" s="1">
        <v>14.01</v>
      </c>
      <c r="DO33" s="1">
        <v>11.49</v>
      </c>
      <c r="DP33" s="1">
        <v>234.18</v>
      </c>
      <c r="DQ33" s="1">
        <v>81.2</v>
      </c>
      <c r="DR33" s="1">
        <v>11380.85</v>
      </c>
      <c r="DS33" s="1">
        <v>210.53</v>
      </c>
      <c r="DT33" s="1">
        <v>60530.22</v>
      </c>
      <c r="DU33" s="1">
        <v>1010.1923076923077</v>
      </c>
      <c r="DV33" s="1">
        <v>1290310.4615384615</v>
      </c>
      <c r="EA33" s="1">
        <v>1.42</v>
      </c>
      <c r="EB33" s="1">
        <v>2.48</v>
      </c>
      <c r="EC33" s="1">
        <v>16.995000000000001</v>
      </c>
      <c r="ED33" s="1">
        <v>544.80499999999995</v>
      </c>
      <c r="EE33" s="1">
        <v>87.465000000000003</v>
      </c>
      <c r="EF33" s="1">
        <v>15708.844999999999</v>
      </c>
      <c r="EG33" s="1">
        <v>241.60499999999999</v>
      </c>
      <c r="EH33" s="1">
        <v>111904.655</v>
      </c>
      <c r="EI33" s="1">
        <v>1095.18</v>
      </c>
      <c r="EJ33" s="1">
        <v>2219801.9</v>
      </c>
      <c r="EK33" s="1">
        <v>8071.9549999999999</v>
      </c>
      <c r="EL33" s="1">
        <v>113079311.675</v>
      </c>
      <c r="EM33" s="1">
        <v>21007.06</v>
      </c>
      <c r="EN33" s="1">
        <v>603373211.72000003</v>
      </c>
      <c r="EO33" s="1">
        <v>100975.42307692308</v>
      </c>
      <c r="EP33" s="1">
        <v>12894370074.115385</v>
      </c>
      <c r="EQ33" s="1">
        <f t="shared" si="109"/>
        <v>1.6790999999999996</v>
      </c>
      <c r="ER33" s="1" t="e">
        <f t="shared" ref="ER33:ER38" ca="1" si="133">BN33-КОРЕНЬ(BP33)/КОРЕНЬ(B33)*$B$1</f>
        <v>#NAME?</v>
      </c>
      <c r="ES33" s="1" t="e">
        <f t="shared" ref="ES33:ES38" ca="1" si="134">BN33+КОРЕНЬ(BP33)/КОРЕНЬ(B33)*$B$1</f>
        <v>#NAME?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1</v>
      </c>
      <c r="FC33" s="1">
        <v>0.26</v>
      </c>
      <c r="FE33" s="1">
        <v>-11.85300883334277</v>
      </c>
      <c r="FF33" s="1">
        <v>55.150459926654193</v>
      </c>
      <c r="FG33" s="1">
        <v>87.792454359893384</v>
      </c>
      <c r="FH33" s="1">
        <v>98.675475204160065</v>
      </c>
      <c r="FI33" s="1">
        <v>105.2884116635841</v>
      </c>
      <c r="FJ33" s="1">
        <v>106.62010303345279</v>
      </c>
      <c r="FK33" s="1">
        <v>106.75002551425501</v>
      </c>
      <c r="FL33" s="1">
        <v>106.75752528361592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Z33" s="1">
        <v>1</v>
      </c>
      <c r="GA33" s="1">
        <v>1</v>
      </c>
      <c r="GB33" s="1">
        <v>1</v>
      </c>
      <c r="GC33" s="1">
        <v>1</v>
      </c>
      <c r="GD33" s="1">
        <v>1.1100000000000001</v>
      </c>
      <c r="GE33" s="1">
        <v>1.37</v>
      </c>
      <c r="GF33" s="1">
        <v>2.2200000000000002</v>
      </c>
      <c r="GG33" s="1">
        <v>7.33</v>
      </c>
      <c r="GH33" s="1">
        <v>36.104999999999997</v>
      </c>
      <c r="GI33" s="1">
        <v>4934.9449999999997</v>
      </c>
      <c r="GJ33" s="1">
        <v>400.1356783919598</v>
      </c>
      <c r="GK33" s="1">
        <v>291438.59798994975</v>
      </c>
      <c r="GL33" s="1">
        <v>607.38983050847457</v>
      </c>
      <c r="GM33" s="1">
        <v>540845.06214689265</v>
      </c>
      <c r="GN33" s="1">
        <v>607.38983050847457</v>
      </c>
      <c r="GO33" s="1">
        <v>540845.06214689265</v>
      </c>
      <c r="GT33" s="1">
        <v>1.55</v>
      </c>
      <c r="GU33" s="1">
        <v>3.29</v>
      </c>
      <c r="GV33" s="1">
        <v>5.2249999999999996</v>
      </c>
      <c r="GW33" s="1">
        <v>43.484999999999999</v>
      </c>
      <c r="GX33" s="1">
        <v>43.83</v>
      </c>
      <c r="GY33" s="1">
        <v>4001.14</v>
      </c>
      <c r="GZ33" s="1">
        <v>167.215</v>
      </c>
      <c r="HA33" s="1">
        <v>53310.695</v>
      </c>
      <c r="HB33" s="1">
        <v>3563.5050000000001</v>
      </c>
      <c r="HC33" s="1">
        <v>48973598.914999999</v>
      </c>
      <c r="HD33" s="1">
        <v>39966.402010050253</v>
      </c>
      <c r="HE33" s="1">
        <v>2910535854.1407037</v>
      </c>
      <c r="HF33" s="1">
        <v>60691.841807909601</v>
      </c>
      <c r="HG33" s="1">
        <v>5402639051.4576273</v>
      </c>
      <c r="HH33" s="1">
        <v>60691.841807909601</v>
      </c>
      <c r="HI33" s="1">
        <v>5402639051.4576273</v>
      </c>
      <c r="HJ33" s="1">
        <f t="shared" si="112"/>
        <v>1.6790999999999996</v>
      </c>
      <c r="HK33" s="1" t="e">
        <f t="shared" ref="HK33:HK38" ca="1" si="135">BN33-КОРЕНЬ(BP33)/КОРЕНЬ(B33)*$B$1</f>
        <v>#NAME?</v>
      </c>
      <c r="HL33" s="1" t="e">
        <f t="shared" ref="HL33:HL38" ca="1" si="136">BN33+КОРЕНЬ(BP33)/КОРЕНЬ(B33)*$B$1</f>
        <v>#NAME?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0.995</v>
      </c>
      <c r="HU33" s="1">
        <v>0.88500000000000001</v>
      </c>
      <c r="HV33" s="1">
        <v>0.88500000000000001</v>
      </c>
      <c r="HX33" s="1">
        <v>-40.374868975366724</v>
      </c>
      <c r="HY33" s="1">
        <v>-21.756928491023945</v>
      </c>
      <c r="HZ33" s="1">
        <v>-8.4048938919799028</v>
      </c>
      <c r="IA33" s="1">
        <v>-4.2474480257852658</v>
      </c>
      <c r="IB33" s="1">
        <v>-0.86768055675965594</v>
      </c>
      <c r="IC33" s="1">
        <v>-5.0180283134462086E-2</v>
      </c>
      <c r="ID33" s="1">
        <v>0</v>
      </c>
      <c r="IE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S33" s="1">
        <v>1</v>
      </c>
      <c r="IT33" s="1">
        <v>1</v>
      </c>
      <c r="IU33" s="1">
        <v>1.1599999999999999</v>
      </c>
      <c r="IV33" s="1">
        <v>1.57</v>
      </c>
      <c r="IW33" s="1">
        <v>10.455</v>
      </c>
      <c r="IX33" s="1">
        <v>320.05500000000001</v>
      </c>
      <c r="IY33" s="1">
        <v>25.725000000000001</v>
      </c>
      <c r="IZ33" s="1">
        <v>2793.915</v>
      </c>
      <c r="JA33" s="1">
        <v>224.095</v>
      </c>
      <c r="JB33" s="1">
        <v>125462.80499999999</v>
      </c>
      <c r="JC33" s="1">
        <v>607.38983050847457</v>
      </c>
      <c r="JD33" s="1">
        <v>540845.06214689265</v>
      </c>
      <c r="JE33" s="1">
        <v>607.38983050847457</v>
      </c>
      <c r="JF33" s="1">
        <v>540845.06214689265</v>
      </c>
      <c r="JG33" s="1">
        <v>607.38983050847457</v>
      </c>
      <c r="JH33" s="1">
        <v>540845.06214689265</v>
      </c>
      <c r="JM33" s="1">
        <v>7.08</v>
      </c>
      <c r="JN33" s="1">
        <v>88.71</v>
      </c>
      <c r="JO33" s="1">
        <v>56.23</v>
      </c>
      <c r="JP33" s="1">
        <v>6129.51</v>
      </c>
      <c r="JQ33" s="1">
        <v>994.755</v>
      </c>
      <c r="JR33" s="1">
        <v>3099908.085</v>
      </c>
      <c r="JS33" s="1">
        <v>2522.0250000000001</v>
      </c>
      <c r="JT33" s="1">
        <v>27702390.484999999</v>
      </c>
      <c r="JU33" s="1">
        <v>22363.77</v>
      </c>
      <c r="JV33" s="1">
        <v>1252550738.4400001</v>
      </c>
      <c r="JW33" s="1">
        <v>60691.841807909601</v>
      </c>
      <c r="JX33" s="1">
        <v>5402639051.4576273</v>
      </c>
      <c r="JY33" s="1">
        <v>60691.841807909601</v>
      </c>
      <c r="JZ33" s="1">
        <v>5402639051.4576273</v>
      </c>
      <c r="KA33" s="1">
        <v>60691.841807909601</v>
      </c>
      <c r="KB33" s="1">
        <v>5402639051.4576273</v>
      </c>
      <c r="KC33" s="1">
        <f t="shared" si="115"/>
        <v>1.6790999999999996</v>
      </c>
      <c r="KD33" s="1" t="e">
        <f t="shared" ref="KD33:KD38" ca="1" si="137">BN33-КОРЕНЬ(BP33)/КОРЕНЬ(B33)*$B$1</f>
        <v>#NAME?</v>
      </c>
      <c r="KE33" s="1" t="e">
        <f t="shared" ref="KE33:KE38" ca="1" si="138">BN33+КОРЕНЬ(BP33)/КОРЕНЬ(B33)*$B$1</f>
        <v>#NAME?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0.88500000000000001</v>
      </c>
      <c r="KN33" s="1">
        <v>0.88500000000000001</v>
      </c>
      <c r="KO33" s="1">
        <v>0.88500000000000001</v>
      </c>
      <c r="KQ33" s="1">
        <v>13.45640765299966</v>
      </c>
      <c r="KR33" s="1">
        <v>16.576626463765923</v>
      </c>
      <c r="KS33" s="1">
        <v>18.951124633716187</v>
      </c>
      <c r="KT33" s="1">
        <v>19.523310176838358</v>
      </c>
      <c r="KU33" s="1">
        <v>19.90940768932807</v>
      </c>
      <c r="KV33" s="1">
        <v>20</v>
      </c>
      <c r="KW33" s="1">
        <v>20</v>
      </c>
      <c r="KX33" s="1">
        <v>20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L33" s="1">
        <v>1.79</v>
      </c>
      <c r="LM33" s="1">
        <v>4.8499999999999996</v>
      </c>
      <c r="LN33" s="1">
        <v>23.72</v>
      </c>
      <c r="LO33" s="1">
        <v>1032.82</v>
      </c>
      <c r="LP33" s="1">
        <v>363.29500000000002</v>
      </c>
      <c r="LQ33" s="1">
        <v>248966.875</v>
      </c>
      <c r="LR33" s="1">
        <v>490.57286432160805</v>
      </c>
      <c r="LS33" s="1">
        <v>402024.99497487437</v>
      </c>
      <c r="LT33" s="1">
        <v>649.17241379310349</v>
      </c>
      <c r="LU33" s="1">
        <v>643581.5632183908</v>
      </c>
      <c r="LV33" s="1">
        <v>649.17241379310349</v>
      </c>
      <c r="LW33" s="1">
        <v>643581.5632183908</v>
      </c>
      <c r="LX33" s="1">
        <v>649.17241379310349</v>
      </c>
      <c r="LY33" s="1">
        <v>643581.5632183908</v>
      </c>
      <c r="LZ33" s="1">
        <v>649.17241379310349</v>
      </c>
      <c r="MA33" s="1">
        <v>643581.5632183908</v>
      </c>
      <c r="MF33" s="1">
        <v>123.545</v>
      </c>
      <c r="MG33" s="1">
        <v>32561.165000000001</v>
      </c>
      <c r="MH33" s="1">
        <v>2324.7649999999999</v>
      </c>
      <c r="MI33" s="1">
        <v>10103799.705</v>
      </c>
      <c r="MJ33" s="1">
        <v>36283.85</v>
      </c>
      <c r="MK33" s="1">
        <v>2486359381.8200002</v>
      </c>
      <c r="ML33" s="1">
        <v>49011.467336683418</v>
      </c>
      <c r="MM33" s="1">
        <v>4015423797.8994975</v>
      </c>
      <c r="MN33" s="1">
        <v>64871.925287356324</v>
      </c>
      <c r="MO33" s="1">
        <v>6429513881.6954021</v>
      </c>
      <c r="MP33" s="1">
        <v>64871.925287356324</v>
      </c>
      <c r="MQ33" s="1">
        <v>6429513881.6954021</v>
      </c>
      <c r="MR33" s="1">
        <v>64871.925287356324</v>
      </c>
      <c r="MS33" s="1">
        <v>6429513881.6954021</v>
      </c>
      <c r="MT33" s="1">
        <v>64871.925287356324</v>
      </c>
      <c r="MU33" s="1">
        <v>6429513881.6954021</v>
      </c>
      <c r="MV33" s="1">
        <f t="shared" si="118"/>
        <v>1.6790999999999996</v>
      </c>
      <c r="MW33" s="1" t="e">
        <f t="shared" ref="MW33:MW38" ca="1" si="139">BN33-КОРЕНЬ(BP33)/КОРЕНЬ(B33)*$B$1</f>
        <v>#NAME?</v>
      </c>
      <c r="MX33" s="1" t="e">
        <f t="shared" ref="MX33:MX38" ca="1" si="140">BN33+КОРЕНЬ(BP33)/КОРЕНЬ(B33)*$B$1</f>
        <v>#NAME?</v>
      </c>
      <c r="NA33" s="1">
        <v>1</v>
      </c>
      <c r="NB33" s="1">
        <v>1</v>
      </c>
      <c r="NC33" s="1">
        <v>1</v>
      </c>
      <c r="ND33" s="1">
        <v>0.995</v>
      </c>
      <c r="NE33" s="1">
        <v>0.87</v>
      </c>
      <c r="NF33" s="1">
        <v>0.87</v>
      </c>
      <c r="NG33" s="1">
        <v>0.87</v>
      </c>
      <c r="NH33" s="1">
        <v>0.87</v>
      </c>
      <c r="NJ33" s="1">
        <v>0.54698044732728812</v>
      </c>
      <c r="NK33" s="1">
        <v>0.8201200409134547</v>
      </c>
      <c r="NL33" s="1">
        <v>0.9640886105223978</v>
      </c>
      <c r="NM33" s="1">
        <v>0.98372499906747102</v>
      </c>
      <c r="NN33" s="1">
        <v>1</v>
      </c>
      <c r="NO33" s="1">
        <v>1</v>
      </c>
      <c r="NP33" s="1">
        <v>1</v>
      </c>
      <c r="NQ33" s="1">
        <v>1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</row>
    <row r="34" spans="1:390" s="1" customFormat="1" x14ac:dyDescent="0.25">
      <c r="A34" s="1">
        <v>1600</v>
      </c>
      <c r="B34" s="1">
        <v>200</v>
      </c>
      <c r="C34" s="1">
        <v>100</v>
      </c>
      <c r="D34" s="1" t="s">
        <v>359</v>
      </c>
      <c r="E34" s="1">
        <v>81.530220475000021</v>
      </c>
      <c r="F34" s="1">
        <v>6848.1243833166054</v>
      </c>
      <c r="G34" s="1">
        <f t="shared" si="91"/>
        <v>200.94753261449296</v>
      </c>
      <c r="H34" s="1" t="e">
        <f t="shared" ca="1" si="121"/>
        <v>#NAME?</v>
      </c>
      <c r="I34" s="1" t="e">
        <f t="shared" ca="1" si="122"/>
        <v>#NAME?</v>
      </c>
      <c r="J34" s="1">
        <f t="shared" si="94"/>
        <v>5.095638779687501E-4</v>
      </c>
      <c r="K34" s="1" t="e">
        <f t="shared" ca="1" si="123"/>
        <v>#NAME?</v>
      </c>
      <c r="L34" s="1" t="e">
        <f t="shared" ca="1" si="124"/>
        <v>#NAME?</v>
      </c>
      <c r="M34" s="1">
        <v>0</v>
      </c>
      <c r="N34" s="1">
        <v>21128.584999999999</v>
      </c>
      <c r="O34" s="1">
        <v>24926.755000000001</v>
      </c>
      <c r="P34" s="1">
        <v>624869346.70500004</v>
      </c>
      <c r="Q34" s="1">
        <f t="shared" si="97"/>
        <v>3526231.874974966</v>
      </c>
      <c r="R34" s="1" t="e">
        <f t="shared" ca="1" si="125"/>
        <v>#NAME?</v>
      </c>
      <c r="S34" s="1" t="e">
        <f t="shared" ca="1" si="126"/>
        <v>#NAME?</v>
      </c>
      <c r="T34" s="1">
        <v>159900</v>
      </c>
      <c r="U34" s="2">
        <v>25568010000</v>
      </c>
      <c r="V34" s="2">
        <f t="shared" si="100"/>
        <v>0</v>
      </c>
      <c r="W34" s="2" t="e">
        <f t="shared" ca="1" si="127"/>
        <v>#NAME?</v>
      </c>
      <c r="X34" s="2" t="e">
        <f t="shared" ca="1" si="128"/>
        <v>#NAME?</v>
      </c>
      <c r="Y34" s="2">
        <f t="shared" si="103"/>
        <v>0.99937500000000001</v>
      </c>
      <c r="Z34" s="2" t="e">
        <f t="shared" ca="1" si="129"/>
        <v>#NAME?</v>
      </c>
      <c r="AA34" s="2" t="e">
        <f t="shared" ca="1" si="130"/>
        <v>#NAME?</v>
      </c>
      <c r="AB34" s="2">
        <v>1600</v>
      </c>
      <c r="AC34" s="2">
        <v>2560000</v>
      </c>
      <c r="AD34" s="2">
        <f t="shared" si="30"/>
        <v>1.1797645228016926</v>
      </c>
      <c r="AE34" s="2">
        <v>7797</v>
      </c>
      <c r="AF34" s="2">
        <v>7797</v>
      </c>
      <c r="AG34" s="2">
        <v>5820.165</v>
      </c>
      <c r="AH34" s="2">
        <v>34495021.435000002</v>
      </c>
      <c r="AI34" s="2">
        <v>159900</v>
      </c>
      <c r="AJ34" s="2">
        <v>5693.45</v>
      </c>
      <c r="AK34" s="2">
        <v>33059815.449999999</v>
      </c>
      <c r="AL34" s="2"/>
      <c r="AM34" s="2"/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1.04</v>
      </c>
      <c r="BA34" s="2">
        <v>1.1299999999999999</v>
      </c>
      <c r="BB34" s="2">
        <v>952.88793103448279</v>
      </c>
      <c r="BC34" s="2">
        <v>1101780.5775862068</v>
      </c>
      <c r="BD34" s="2"/>
      <c r="BE34" s="2"/>
      <c r="BF34" s="2"/>
      <c r="BG34" s="2"/>
      <c r="BH34" s="2">
        <v>1.135</v>
      </c>
      <c r="BI34" s="2">
        <v>1.415</v>
      </c>
      <c r="BJ34" s="2">
        <v>1.345</v>
      </c>
      <c r="BK34" s="2">
        <v>2.2650000000000001</v>
      </c>
      <c r="BL34" s="2">
        <v>1.72</v>
      </c>
      <c r="BM34" s="1">
        <v>4.1500000000000004</v>
      </c>
      <c r="BN34" s="1">
        <v>2.0249999999999999</v>
      </c>
      <c r="BO34" s="1">
        <v>5.8449999999999998</v>
      </c>
      <c r="BP34" s="1">
        <v>3.4</v>
      </c>
      <c r="BQ34" s="1">
        <v>19.190000000000001</v>
      </c>
      <c r="BR34" s="1">
        <v>11.305</v>
      </c>
      <c r="BS34" s="1">
        <v>233.95500000000001</v>
      </c>
      <c r="BT34" s="1">
        <v>32.055</v>
      </c>
      <c r="BU34" s="1">
        <v>2004.635</v>
      </c>
      <c r="BV34" s="1">
        <v>95241.120689655174</v>
      </c>
      <c r="BW34" s="1">
        <v>11008676651.086206</v>
      </c>
      <c r="BX34" s="1">
        <f t="shared" si="106"/>
        <v>1.7443749999999998</v>
      </c>
      <c r="BY34" s="1" t="e">
        <f t="shared" ca="1" si="131"/>
        <v>#NAME?</v>
      </c>
      <c r="BZ34" s="1" t="e">
        <f t="shared" ca="1" si="132"/>
        <v>#NAME?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0.57999999999999996</v>
      </c>
      <c r="CL34" s="1">
        <v>-32521.912289600015</v>
      </c>
      <c r="CM34" s="1">
        <v>-17055.065653760001</v>
      </c>
      <c r="CN34" s="1">
        <v>-6642.6246799999944</v>
      </c>
      <c r="CO34" s="1">
        <v>-3873.0818601599976</v>
      </c>
      <c r="CP34" s="1">
        <v>-946.6885121600011</v>
      </c>
      <c r="CQ34" s="1">
        <v>-99.633393600000019</v>
      </c>
      <c r="CR34" s="1">
        <v>-13.385387519999997</v>
      </c>
      <c r="CS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G34" s="1">
        <v>1</v>
      </c>
      <c r="DH34" s="1">
        <v>1</v>
      </c>
      <c r="DI34" s="1">
        <v>1.0049999999999999</v>
      </c>
      <c r="DJ34" s="1">
        <v>1.0149999999999999</v>
      </c>
      <c r="DK34" s="1">
        <v>1.45</v>
      </c>
      <c r="DL34" s="1">
        <v>2.71</v>
      </c>
      <c r="DM34" s="1">
        <v>2.9449999999999998</v>
      </c>
      <c r="DN34" s="1">
        <v>14.085000000000001</v>
      </c>
      <c r="DO34" s="1">
        <v>11.43</v>
      </c>
      <c r="DP34" s="1">
        <v>268.05</v>
      </c>
      <c r="DQ34" s="1">
        <v>75.185000000000002</v>
      </c>
      <c r="DR34" s="1">
        <v>9697.5450000000001</v>
      </c>
      <c r="DS34" s="1">
        <v>216.62</v>
      </c>
      <c r="DT34" s="1">
        <v>62495.08</v>
      </c>
      <c r="DU34" s="1">
        <v>999.87931034482756</v>
      </c>
      <c r="DV34" s="1">
        <v>1272689.9137931035</v>
      </c>
      <c r="EA34" s="1">
        <v>1.415</v>
      </c>
      <c r="EB34" s="1">
        <v>2.625</v>
      </c>
      <c r="EC34" s="1">
        <v>19.105</v>
      </c>
      <c r="ED34" s="1">
        <v>631.40499999999997</v>
      </c>
      <c r="EE34" s="1">
        <v>84.89</v>
      </c>
      <c r="EF34" s="1">
        <v>13888.75</v>
      </c>
      <c r="EG34" s="1">
        <v>243.47499999999999</v>
      </c>
      <c r="EH34" s="1">
        <v>114714.02499999999</v>
      </c>
      <c r="EI34" s="1">
        <v>1095.365</v>
      </c>
      <c r="EJ34" s="1">
        <v>2572250.3450000002</v>
      </c>
      <c r="EK34" s="1">
        <v>7470.6750000000002</v>
      </c>
      <c r="EL34" s="1">
        <v>96248264.424999997</v>
      </c>
      <c r="EM34" s="1">
        <v>21612.7</v>
      </c>
      <c r="EN34" s="1">
        <v>622840240.50999999</v>
      </c>
      <c r="EO34" s="1">
        <v>99930.18965517242</v>
      </c>
      <c r="EP34" s="1">
        <v>12714951312.948277</v>
      </c>
      <c r="EQ34" s="1">
        <f t="shared" si="109"/>
        <v>1.7443749999999998</v>
      </c>
      <c r="ER34" s="1" t="e">
        <f t="shared" ca="1" si="133"/>
        <v>#NAME?</v>
      </c>
      <c r="ES34" s="1" t="e">
        <f t="shared" ca="1" si="134"/>
        <v>#NAME?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1</v>
      </c>
      <c r="FC34" s="1">
        <v>0.28999999999999998</v>
      </c>
      <c r="FE34" s="1">
        <v>-14.251145836404865</v>
      </c>
      <c r="FF34" s="1">
        <v>58.349038284496594</v>
      </c>
      <c r="FG34" s="1">
        <v>88.608888580804319</v>
      </c>
      <c r="FH34" s="1">
        <v>98.354816810912979</v>
      </c>
      <c r="FI34" s="1">
        <v>105.15792708535244</v>
      </c>
      <c r="FJ34" s="1">
        <v>106.5996764689416</v>
      </c>
      <c r="FK34" s="1">
        <v>106.74993945040859</v>
      </c>
      <c r="FL34" s="1">
        <v>106.75752528361592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Z34" s="1">
        <v>1</v>
      </c>
      <c r="GA34" s="1">
        <v>1</v>
      </c>
      <c r="GB34" s="1">
        <v>1</v>
      </c>
      <c r="GC34" s="1">
        <v>1</v>
      </c>
      <c r="GD34" s="1">
        <v>1.1200000000000001</v>
      </c>
      <c r="GE34" s="1">
        <v>1.37</v>
      </c>
      <c r="GF34" s="1">
        <v>2.16</v>
      </c>
      <c r="GG34" s="1">
        <v>7.25</v>
      </c>
      <c r="GH34" s="1">
        <v>36.215000000000003</v>
      </c>
      <c r="GI34" s="1">
        <v>4766.2749999999996</v>
      </c>
      <c r="GJ34" s="1">
        <v>401.71499999999997</v>
      </c>
      <c r="GK34" s="1">
        <v>312920.55499999999</v>
      </c>
      <c r="GL34" s="1">
        <v>731.57142857142856</v>
      </c>
      <c r="GM34" s="1">
        <v>755604.82417582418</v>
      </c>
      <c r="GN34" s="1">
        <v>731.57142857142856</v>
      </c>
      <c r="GO34" s="1">
        <v>755604.82417582418</v>
      </c>
      <c r="GT34" s="1">
        <v>1.47</v>
      </c>
      <c r="GU34" s="1">
        <v>2.9</v>
      </c>
      <c r="GV34" s="1">
        <v>6.0049999999999999</v>
      </c>
      <c r="GW34" s="1">
        <v>62.075000000000003</v>
      </c>
      <c r="GX34" s="1">
        <v>44.43</v>
      </c>
      <c r="GY34" s="1">
        <v>3700.8</v>
      </c>
      <c r="GZ34" s="1">
        <v>160.22</v>
      </c>
      <c r="HA34" s="1">
        <v>51850.3</v>
      </c>
      <c r="HB34" s="1">
        <v>3574.24</v>
      </c>
      <c r="HC34" s="1">
        <v>47310485.409999996</v>
      </c>
      <c r="HD34" s="1">
        <v>40120.129999999997</v>
      </c>
      <c r="HE34" s="1">
        <v>3125232210.0700002</v>
      </c>
      <c r="HF34" s="1">
        <v>73107.065934065933</v>
      </c>
      <c r="HG34" s="1">
        <v>7549067791.945055</v>
      </c>
      <c r="HH34" s="1">
        <v>73107.065934065933</v>
      </c>
      <c r="HI34" s="1">
        <v>7549067791.945055</v>
      </c>
      <c r="HJ34" s="1">
        <f t="shared" si="112"/>
        <v>1.7443749999999998</v>
      </c>
      <c r="HK34" s="1" t="e">
        <f t="shared" ca="1" si="135"/>
        <v>#NAME?</v>
      </c>
      <c r="HL34" s="1" t="e">
        <f t="shared" ca="1" si="136"/>
        <v>#NAME?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0.91</v>
      </c>
      <c r="HV34" s="1">
        <v>0.91</v>
      </c>
      <c r="HX34" s="1">
        <v>-40.731496647755634</v>
      </c>
      <c r="HY34" s="1">
        <v>-20.919069809460108</v>
      </c>
      <c r="HZ34" s="1">
        <v>-8.5671201120583742</v>
      </c>
      <c r="IA34" s="1">
        <v>-4.3085408686105362</v>
      </c>
      <c r="IB34" s="1">
        <v>-0.86628475636547575</v>
      </c>
      <c r="IC34" s="1">
        <v>-5.3892031061550869E-2</v>
      </c>
      <c r="ID34" s="1">
        <v>0</v>
      </c>
      <c r="IE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S34" s="1">
        <v>1</v>
      </c>
      <c r="IT34" s="1">
        <v>1</v>
      </c>
      <c r="IU34" s="1">
        <v>1.17</v>
      </c>
      <c r="IV34" s="1">
        <v>1.53</v>
      </c>
      <c r="IW34" s="1">
        <v>8.875</v>
      </c>
      <c r="IX34" s="1">
        <v>155.08500000000001</v>
      </c>
      <c r="IY34" s="1">
        <v>27.425000000000001</v>
      </c>
      <c r="IZ34" s="1">
        <v>3578.665</v>
      </c>
      <c r="JA34" s="1">
        <v>242.04</v>
      </c>
      <c r="JB34" s="1">
        <v>148521.01</v>
      </c>
      <c r="JC34" s="1">
        <v>731.57142857142856</v>
      </c>
      <c r="JD34" s="1">
        <v>755604.82417582418</v>
      </c>
      <c r="JE34" s="1">
        <v>731.57142857142856</v>
      </c>
      <c r="JF34" s="1">
        <v>755604.82417582418</v>
      </c>
      <c r="JG34" s="1">
        <v>731.57142857142856</v>
      </c>
      <c r="JH34" s="1">
        <v>755604.82417582418</v>
      </c>
      <c r="JM34" s="1">
        <v>7.7750000000000004</v>
      </c>
      <c r="JN34" s="1">
        <v>114.125</v>
      </c>
      <c r="JO34" s="1">
        <v>55.015000000000001</v>
      </c>
      <c r="JP34" s="1">
        <v>5443.335</v>
      </c>
      <c r="JQ34" s="1">
        <v>834.52499999999998</v>
      </c>
      <c r="JR34" s="1">
        <v>1464640.6950000001</v>
      </c>
      <c r="JS34" s="1">
        <v>2693.66</v>
      </c>
      <c r="JT34" s="1">
        <v>35552812.859999999</v>
      </c>
      <c r="JU34" s="1">
        <v>24153.095000000001</v>
      </c>
      <c r="JV34" s="1">
        <v>1482890725.5550001</v>
      </c>
      <c r="JW34" s="1">
        <v>73107.065934065933</v>
      </c>
      <c r="JX34" s="1">
        <v>7549067791.945055</v>
      </c>
      <c r="JY34" s="1">
        <v>73107.065934065933</v>
      </c>
      <c r="JZ34" s="1">
        <v>7549067791.945055</v>
      </c>
      <c r="KA34" s="1">
        <v>73107.065934065933</v>
      </c>
      <c r="KB34" s="1">
        <v>7549067791.945055</v>
      </c>
      <c r="KC34" s="1">
        <f t="shared" si="115"/>
        <v>1.7443749999999998</v>
      </c>
      <c r="KD34" s="1" t="e">
        <f t="shared" ca="1" si="137"/>
        <v>#NAME?</v>
      </c>
      <c r="KE34" s="1" t="e">
        <f t="shared" ca="1" si="138"/>
        <v>#NAME?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0.91</v>
      </c>
      <c r="KN34" s="1">
        <v>0.91</v>
      </c>
      <c r="KO34" s="1">
        <v>0.91</v>
      </c>
      <c r="KQ34" s="1">
        <v>13.697117180337369</v>
      </c>
      <c r="KR34" s="1">
        <v>16.624548214009874</v>
      </c>
      <c r="KS34" s="1">
        <v>18.951397244290348</v>
      </c>
      <c r="KT34" s="1">
        <v>19.523391852044298</v>
      </c>
      <c r="KU34" s="1">
        <v>19.909722027135558</v>
      </c>
      <c r="KV34" s="1">
        <v>20</v>
      </c>
      <c r="KW34" s="1">
        <v>20</v>
      </c>
      <c r="KX34" s="1">
        <v>20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L34" s="1">
        <v>1.5349999999999999</v>
      </c>
      <c r="LM34" s="1">
        <v>3.375</v>
      </c>
      <c r="LN34" s="1">
        <v>27.47</v>
      </c>
      <c r="LO34" s="1">
        <v>3306.05</v>
      </c>
      <c r="LP34" s="1">
        <v>372.3467336683417</v>
      </c>
      <c r="LQ34" s="1">
        <v>276243.040201005</v>
      </c>
      <c r="LR34" s="1">
        <v>502.16836734693879</v>
      </c>
      <c r="LS34" s="1">
        <v>437210.18877551018</v>
      </c>
      <c r="LT34" s="1">
        <v>641.19075144508668</v>
      </c>
      <c r="LU34" s="1">
        <v>607143.07514450862</v>
      </c>
      <c r="LV34" s="1">
        <v>641.19075144508668</v>
      </c>
      <c r="LW34" s="1">
        <v>607143.07514450862</v>
      </c>
      <c r="LX34" s="1">
        <v>641.19075144508668</v>
      </c>
      <c r="LY34" s="1">
        <v>607143.07514450862</v>
      </c>
      <c r="LZ34" s="1">
        <v>641.19075144508668</v>
      </c>
      <c r="MA34" s="1">
        <v>607143.07514450862</v>
      </c>
      <c r="MF34" s="1">
        <v>97.03</v>
      </c>
      <c r="MG34" s="1">
        <v>19679.84</v>
      </c>
      <c r="MH34" s="1">
        <v>2697.9250000000002</v>
      </c>
      <c r="MI34" s="1">
        <v>32797263.704999998</v>
      </c>
      <c r="MJ34" s="1">
        <v>37186.829145728647</v>
      </c>
      <c r="MK34" s="1">
        <v>2759026506.2462311</v>
      </c>
      <c r="ML34" s="1">
        <v>50167.193877551021</v>
      </c>
      <c r="MM34" s="1">
        <v>4366871188.9183674</v>
      </c>
      <c r="MN34" s="1">
        <v>64072.919075144506</v>
      </c>
      <c r="MO34" s="1">
        <v>6065267784.0404625</v>
      </c>
      <c r="MP34" s="1">
        <v>64072.919075144506</v>
      </c>
      <c r="MQ34" s="1">
        <v>6065267784.0404625</v>
      </c>
      <c r="MR34" s="1">
        <v>64072.919075144506</v>
      </c>
      <c r="MS34" s="1">
        <v>6065267784.0404625</v>
      </c>
      <c r="MT34" s="1">
        <v>64072.919075144506</v>
      </c>
      <c r="MU34" s="1">
        <v>6065267784.0404625</v>
      </c>
      <c r="MV34" s="1">
        <f t="shared" si="118"/>
        <v>1.7443749999999998</v>
      </c>
      <c r="MW34" s="1" t="e">
        <f t="shared" ca="1" si="139"/>
        <v>#NAME?</v>
      </c>
      <c r="MX34" s="1" t="e">
        <f t="shared" ca="1" si="140"/>
        <v>#NAME?</v>
      </c>
      <c r="NA34" s="1">
        <v>1</v>
      </c>
      <c r="NB34" s="1">
        <v>1</v>
      </c>
      <c r="NC34" s="1">
        <v>0.995</v>
      </c>
      <c r="ND34" s="1">
        <v>0.98</v>
      </c>
      <c r="NE34" s="1">
        <v>0.86499999999999999</v>
      </c>
      <c r="NF34" s="1">
        <v>0.86499999999999999</v>
      </c>
      <c r="NG34" s="1">
        <v>0.86499999999999999</v>
      </c>
      <c r="NH34" s="1">
        <v>0.86499999999999999</v>
      </c>
      <c r="NJ34" s="1">
        <v>0.54795849352650006</v>
      </c>
      <c r="NK34" s="1">
        <v>0.83557040734310239</v>
      </c>
      <c r="NL34" s="1">
        <v>0.96138999545618642</v>
      </c>
      <c r="NM34" s="1">
        <v>0.9829485267585425</v>
      </c>
      <c r="NN34" s="1">
        <v>1</v>
      </c>
      <c r="NO34" s="1">
        <v>1</v>
      </c>
      <c r="NP34" s="1">
        <v>1</v>
      </c>
      <c r="NQ34" s="1">
        <v>1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</row>
    <row r="35" spans="1:390" s="1" customFormat="1" x14ac:dyDescent="0.25">
      <c r="A35" s="1">
        <v>1650</v>
      </c>
      <c r="B35" s="1">
        <v>200</v>
      </c>
      <c r="C35" s="1">
        <v>100</v>
      </c>
      <c r="D35" s="1" t="s">
        <v>358</v>
      </c>
      <c r="E35" s="1">
        <v>85.807076495000018</v>
      </c>
      <c r="F35" s="1">
        <v>7525.6178511160342</v>
      </c>
      <c r="G35" s="1">
        <f t="shared" si="91"/>
        <v>162.76347449724926</v>
      </c>
      <c r="H35" s="1" t="e">
        <f t="shared" ca="1" si="121"/>
        <v>#NAME?</v>
      </c>
      <c r="I35" s="1" t="e">
        <f t="shared" ca="1" si="122"/>
        <v>#NAME?</v>
      </c>
      <c r="J35" s="1">
        <f t="shared" si="94"/>
        <v>5.2004288784848491E-4</v>
      </c>
      <c r="K35" s="1" t="e">
        <f t="shared" ca="1" si="123"/>
        <v>#NAME?</v>
      </c>
      <c r="L35" s="1" t="e">
        <f t="shared" ca="1" si="124"/>
        <v>#NAME?</v>
      </c>
      <c r="M35" s="1">
        <v>0</v>
      </c>
      <c r="N35" s="1">
        <v>21863.66</v>
      </c>
      <c r="O35" s="1">
        <v>25785.924999999999</v>
      </c>
      <c r="P35" s="1">
        <v>668404768.55499995</v>
      </c>
      <c r="Q35" s="1">
        <f t="shared" si="97"/>
        <v>3490840.4493750334</v>
      </c>
      <c r="R35" s="1" t="e">
        <f t="shared" ca="1" si="125"/>
        <v>#NAME?</v>
      </c>
      <c r="S35" s="1" t="e">
        <f t="shared" ca="1" si="126"/>
        <v>#NAME?</v>
      </c>
      <c r="T35" s="1">
        <v>164900</v>
      </c>
      <c r="U35" s="2">
        <v>27192010000</v>
      </c>
      <c r="V35" s="2">
        <f t="shared" si="100"/>
        <v>0</v>
      </c>
      <c r="W35" s="2" t="e">
        <f t="shared" ca="1" si="127"/>
        <v>#NAME?</v>
      </c>
      <c r="X35" s="2" t="e">
        <f t="shared" ca="1" si="128"/>
        <v>#NAME?</v>
      </c>
      <c r="Y35" s="2">
        <f t="shared" si="103"/>
        <v>0.99939393939393939</v>
      </c>
      <c r="Z35" s="2" t="e">
        <f t="shared" ca="1" si="129"/>
        <v>#NAME?</v>
      </c>
      <c r="AA35" s="2" t="e">
        <f t="shared" ca="1" si="130"/>
        <v>#NAME?</v>
      </c>
      <c r="AB35" s="2">
        <v>1650</v>
      </c>
      <c r="AC35" s="2">
        <v>2722500</v>
      </c>
      <c r="AD35" s="2">
        <f t="shared" si="30"/>
        <v>1.1793965420245283</v>
      </c>
      <c r="AE35" s="2">
        <v>7797</v>
      </c>
      <c r="AF35" s="2">
        <v>7797</v>
      </c>
      <c r="AG35" s="2">
        <v>5954.4549999999999</v>
      </c>
      <c r="AH35" s="2">
        <v>35788535.174999997</v>
      </c>
      <c r="AI35" s="2">
        <v>164900</v>
      </c>
      <c r="AJ35" s="2">
        <v>5831.7650000000003</v>
      </c>
      <c r="AK35" s="2">
        <v>34361809.975000001</v>
      </c>
      <c r="AL35" s="2"/>
      <c r="AM35" s="2"/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1.075</v>
      </c>
      <c r="BA35" s="2">
        <v>1.2350000000000001</v>
      </c>
      <c r="BB35" s="2">
        <v>959.82905982905982</v>
      </c>
      <c r="BC35" s="2">
        <v>1124630.4957264957</v>
      </c>
      <c r="BD35" s="2"/>
      <c r="BE35" s="2"/>
      <c r="BF35" s="2"/>
      <c r="BG35" s="2"/>
      <c r="BH35" s="2">
        <v>1.135</v>
      </c>
      <c r="BI35" s="2">
        <v>1.4350000000000001</v>
      </c>
      <c r="BJ35" s="2">
        <v>1.34</v>
      </c>
      <c r="BK35" s="2">
        <v>2.23</v>
      </c>
      <c r="BL35" s="2">
        <v>1.66</v>
      </c>
      <c r="BM35" s="1">
        <v>3.71</v>
      </c>
      <c r="BN35" s="1">
        <v>1.97</v>
      </c>
      <c r="BO35" s="1">
        <v>5.8</v>
      </c>
      <c r="BP35" s="1">
        <v>3.08</v>
      </c>
      <c r="BQ35" s="1">
        <v>15.28</v>
      </c>
      <c r="BR35" s="1">
        <v>10.71</v>
      </c>
      <c r="BS35" s="1">
        <v>226.51</v>
      </c>
      <c r="BT35" s="1">
        <v>35.979999999999997</v>
      </c>
      <c r="BU35" s="1">
        <v>2716.74</v>
      </c>
      <c r="BV35" s="1">
        <v>95937.957264957266</v>
      </c>
      <c r="BW35" s="1">
        <v>11237622326.623932</v>
      </c>
      <c r="BX35" s="1">
        <f t="shared" si="106"/>
        <v>1.9190999999999998</v>
      </c>
      <c r="BY35" s="1" t="e">
        <f t="shared" ca="1" si="131"/>
        <v>#NAME?</v>
      </c>
      <c r="BZ35" s="1" t="e">
        <f t="shared" ca="1" si="132"/>
        <v>#NAME?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0.58499999999999996</v>
      </c>
      <c r="CL35" s="1">
        <v>-30514.283399840013</v>
      </c>
      <c r="CM35" s="1">
        <v>-15648.547535680002</v>
      </c>
      <c r="CN35" s="1">
        <v>-6961.7657841600048</v>
      </c>
      <c r="CO35" s="1">
        <v>-3904.9930067200003</v>
      </c>
      <c r="CP35" s="1">
        <v>-1040.7539199999994</v>
      </c>
      <c r="CQ35" s="1">
        <v>-104.63777456000005</v>
      </c>
      <c r="CR35" s="1">
        <v>-13.026602240000003</v>
      </c>
      <c r="CS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G35" s="1">
        <v>1</v>
      </c>
      <c r="DH35" s="1">
        <v>1</v>
      </c>
      <c r="DI35" s="1">
        <v>1.0049999999999999</v>
      </c>
      <c r="DJ35" s="1">
        <v>1.0149999999999999</v>
      </c>
      <c r="DK35" s="1">
        <v>1.49</v>
      </c>
      <c r="DL35" s="1">
        <v>2.91</v>
      </c>
      <c r="DM35" s="1">
        <v>2.7850000000000001</v>
      </c>
      <c r="DN35" s="1">
        <v>12.135</v>
      </c>
      <c r="DO35" s="1">
        <v>11.63</v>
      </c>
      <c r="DP35" s="1">
        <v>280.92</v>
      </c>
      <c r="DQ35" s="1">
        <v>73.204999999999998</v>
      </c>
      <c r="DR35" s="1">
        <v>8934.3549999999996</v>
      </c>
      <c r="DS35" s="1">
        <v>219.745</v>
      </c>
      <c r="DT35" s="1">
        <v>64489.205000000002</v>
      </c>
      <c r="DU35" s="1">
        <v>1134.8571428571429</v>
      </c>
      <c r="DV35" s="1">
        <v>1542390.0634920634</v>
      </c>
      <c r="EA35" s="1">
        <v>1.425</v>
      </c>
      <c r="EB35" s="1">
        <v>2.5550000000000002</v>
      </c>
      <c r="EC35" s="1">
        <v>19.07</v>
      </c>
      <c r="ED35" s="1">
        <v>714.37</v>
      </c>
      <c r="EE35" s="1">
        <v>87.86</v>
      </c>
      <c r="EF35" s="1">
        <v>15848.27</v>
      </c>
      <c r="EG35" s="1">
        <v>222.8</v>
      </c>
      <c r="EH35" s="1">
        <v>95170.7</v>
      </c>
      <c r="EI35" s="1">
        <v>1110.8900000000001</v>
      </c>
      <c r="EJ35" s="1">
        <v>2687377.5</v>
      </c>
      <c r="EK35" s="1">
        <v>7274.59</v>
      </c>
      <c r="EL35" s="1">
        <v>88730394.010000005</v>
      </c>
      <c r="EM35" s="1">
        <v>21921.724999999999</v>
      </c>
      <c r="EN35" s="1">
        <v>642581171.005</v>
      </c>
      <c r="EO35" s="1">
        <v>113442.12698412698</v>
      </c>
      <c r="EP35" s="1">
        <v>15414572625.746031</v>
      </c>
      <c r="EQ35" s="1">
        <f t="shared" si="109"/>
        <v>1.9190999999999998</v>
      </c>
      <c r="ER35" s="1" t="e">
        <f t="shared" ca="1" si="133"/>
        <v>#NAME?</v>
      </c>
      <c r="ES35" s="1" t="e">
        <f t="shared" ca="1" si="134"/>
        <v>#NAME?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1</v>
      </c>
      <c r="FC35" s="1">
        <v>0.315</v>
      </c>
      <c r="FE35" s="1">
        <v>-9.6955050292257337</v>
      </c>
      <c r="FF35" s="1">
        <v>56.570667735968584</v>
      </c>
      <c r="FG35" s="1">
        <v>88.034598735850196</v>
      </c>
      <c r="FH35" s="1">
        <v>99.020459664453398</v>
      </c>
      <c r="FI35" s="1">
        <v>105.17186471002938</v>
      </c>
      <c r="FJ35" s="1">
        <v>106.60738544572288</v>
      </c>
      <c r="FK35" s="1">
        <v>106.74991971599711</v>
      </c>
      <c r="FL35" s="1">
        <v>106.75752528361592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Z35" s="1">
        <v>1</v>
      </c>
      <c r="GA35" s="1">
        <v>1</v>
      </c>
      <c r="GB35" s="1">
        <v>1</v>
      </c>
      <c r="GC35" s="1">
        <v>1</v>
      </c>
      <c r="GD35" s="1">
        <v>1.105</v>
      </c>
      <c r="GE35" s="1">
        <v>1.365</v>
      </c>
      <c r="GF35" s="1">
        <v>2.2650000000000001</v>
      </c>
      <c r="GG35" s="1">
        <v>8.1150000000000002</v>
      </c>
      <c r="GH35" s="1">
        <v>41.015000000000001</v>
      </c>
      <c r="GI35" s="1">
        <v>6987.1549999999997</v>
      </c>
      <c r="GJ35" s="1">
        <v>377.19095477386935</v>
      </c>
      <c r="GK35" s="1">
        <v>254455.93467336684</v>
      </c>
      <c r="GL35" s="1">
        <v>727.88524590163934</v>
      </c>
      <c r="GM35" s="1">
        <v>725098.21311475406</v>
      </c>
      <c r="GN35" s="1">
        <v>727.88524590163934</v>
      </c>
      <c r="GO35" s="1">
        <v>725098.21311475406</v>
      </c>
      <c r="GT35" s="1">
        <v>1.55</v>
      </c>
      <c r="GU35" s="1">
        <v>3.2</v>
      </c>
      <c r="GV35" s="1">
        <v>4.8600000000000003</v>
      </c>
      <c r="GW35" s="1">
        <v>43.49</v>
      </c>
      <c r="GX35" s="1">
        <v>44.744999999999997</v>
      </c>
      <c r="GY35" s="1">
        <v>4130.3850000000002</v>
      </c>
      <c r="GZ35" s="1">
        <v>172.74</v>
      </c>
      <c r="HA35" s="1">
        <v>59826.96</v>
      </c>
      <c r="HB35" s="1">
        <v>4051.4749999999999</v>
      </c>
      <c r="HC35" s="1">
        <v>69401109.625</v>
      </c>
      <c r="HD35" s="1">
        <v>37669.185929648243</v>
      </c>
      <c r="HE35" s="1">
        <v>2540663246.7939696</v>
      </c>
      <c r="HF35" s="1">
        <v>72739.169398907106</v>
      </c>
      <c r="HG35" s="1">
        <v>7243942296.0218582</v>
      </c>
      <c r="HH35" s="1">
        <v>72739.169398907106</v>
      </c>
      <c r="HI35" s="1">
        <v>7243942296.0218582</v>
      </c>
      <c r="HJ35" s="1">
        <f t="shared" si="112"/>
        <v>1.9190999999999998</v>
      </c>
      <c r="HK35" s="1" t="e">
        <f t="shared" ca="1" si="135"/>
        <v>#NAME?</v>
      </c>
      <c r="HL35" s="1" t="e">
        <f t="shared" ca="1" si="136"/>
        <v>#NAME?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0.995</v>
      </c>
      <c r="HU35" s="1">
        <v>0.91500000000000004</v>
      </c>
      <c r="HV35" s="1">
        <v>0.91500000000000004</v>
      </c>
      <c r="HX35" s="1">
        <v>-39.056408403413592</v>
      </c>
      <c r="HY35" s="1">
        <v>-22.276388216860973</v>
      </c>
      <c r="HZ35" s="1">
        <v>-8.5619988229856823</v>
      </c>
      <c r="IA35" s="1">
        <v>-4.2473071360941956</v>
      </c>
      <c r="IB35" s="1">
        <v>-0.79721194374501725</v>
      </c>
      <c r="IC35" s="1">
        <v>-5.2569820426579324E-2</v>
      </c>
      <c r="ID35" s="1">
        <v>0</v>
      </c>
      <c r="IE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S35" s="1">
        <v>1</v>
      </c>
      <c r="IT35" s="1">
        <v>1</v>
      </c>
      <c r="IU35" s="1">
        <v>1.17</v>
      </c>
      <c r="IV35" s="1">
        <v>1.58</v>
      </c>
      <c r="IW35" s="1">
        <v>9.875</v>
      </c>
      <c r="IX35" s="1">
        <v>187.065</v>
      </c>
      <c r="IY35" s="1">
        <v>34.07</v>
      </c>
      <c r="IZ35" s="1">
        <v>6705.85</v>
      </c>
      <c r="JA35" s="1">
        <v>210.14</v>
      </c>
      <c r="JB35" s="1">
        <v>108565.69</v>
      </c>
      <c r="JC35" s="1">
        <v>727.88524590163934</v>
      </c>
      <c r="JD35" s="1">
        <v>725098.21311475406</v>
      </c>
      <c r="JE35" s="1">
        <v>727.88524590163934</v>
      </c>
      <c r="JF35" s="1">
        <v>725098.21311475406</v>
      </c>
      <c r="JG35" s="1">
        <v>727.88524590163934</v>
      </c>
      <c r="JH35" s="1">
        <v>725098.21311475406</v>
      </c>
      <c r="JM35" s="1">
        <v>6.54</v>
      </c>
      <c r="JN35" s="1">
        <v>74.97</v>
      </c>
      <c r="JO35" s="1">
        <v>53</v>
      </c>
      <c r="JP35" s="1">
        <v>5420.87</v>
      </c>
      <c r="JQ35" s="1">
        <v>943.51</v>
      </c>
      <c r="JR35" s="1">
        <v>1785299.1</v>
      </c>
      <c r="JS35" s="1">
        <v>3355.855</v>
      </c>
      <c r="JT35" s="1">
        <v>66685621.314999998</v>
      </c>
      <c r="JU35" s="1">
        <v>20967.095000000001</v>
      </c>
      <c r="JV35" s="1">
        <v>1083488718.835</v>
      </c>
      <c r="JW35" s="1">
        <v>72739.169398907106</v>
      </c>
      <c r="JX35" s="1">
        <v>7243942296.0218582</v>
      </c>
      <c r="JY35" s="1">
        <v>72739.169398907106</v>
      </c>
      <c r="JZ35" s="1">
        <v>7243942296.0218582</v>
      </c>
      <c r="KA35" s="1">
        <v>72739.169398907106</v>
      </c>
      <c r="KB35" s="1">
        <v>7243942296.0218582</v>
      </c>
      <c r="KC35" s="1">
        <f t="shared" si="115"/>
        <v>1.9190999999999998</v>
      </c>
      <c r="KD35" s="1" t="e">
        <f t="shared" ca="1" si="137"/>
        <v>#NAME?</v>
      </c>
      <c r="KE35" s="1" t="e">
        <f t="shared" ca="1" si="138"/>
        <v>#NAME?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0.91500000000000004</v>
      </c>
      <c r="KN35" s="1">
        <v>0.91500000000000004</v>
      </c>
      <c r="KO35" s="1">
        <v>0.91500000000000004</v>
      </c>
      <c r="KQ35" s="1">
        <v>13.710775071291005</v>
      </c>
      <c r="KR35" s="1">
        <v>16.637451116773093</v>
      </c>
      <c r="KS35" s="1">
        <v>18.986446222031603</v>
      </c>
      <c r="KT35" s="1">
        <v>19.533778963520557</v>
      </c>
      <c r="KU35" s="1">
        <v>19.908034143080961</v>
      </c>
      <c r="KV35" s="1">
        <v>20</v>
      </c>
      <c r="KW35" s="1">
        <v>20</v>
      </c>
      <c r="KX35" s="1">
        <v>20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L35" s="1">
        <v>1.94</v>
      </c>
      <c r="LM35" s="1">
        <v>8.02</v>
      </c>
      <c r="LN35" s="1">
        <v>26.31</v>
      </c>
      <c r="LO35" s="1">
        <v>2078.59</v>
      </c>
      <c r="LP35" s="1">
        <v>441.94444444444446</v>
      </c>
      <c r="LQ35" s="1">
        <v>341069.40909090912</v>
      </c>
      <c r="LR35" s="1">
        <v>556.91794871794866</v>
      </c>
      <c r="LS35" s="1">
        <v>485535.27692307695</v>
      </c>
      <c r="LT35" s="1">
        <v>718.29775280898878</v>
      </c>
      <c r="LU35" s="1">
        <v>751993.67977528088</v>
      </c>
      <c r="LV35" s="1">
        <v>718.29775280898878</v>
      </c>
      <c r="LW35" s="1">
        <v>751993.67977528088</v>
      </c>
      <c r="LX35" s="1">
        <v>718.29775280898878</v>
      </c>
      <c r="LY35" s="1">
        <v>751993.67977528088</v>
      </c>
      <c r="LZ35" s="1">
        <v>718.29775280898878</v>
      </c>
      <c r="MA35" s="1">
        <v>751993.67977528088</v>
      </c>
      <c r="MF35" s="1">
        <v>138.35</v>
      </c>
      <c r="MG35" s="1">
        <v>63943.86</v>
      </c>
      <c r="MH35" s="1">
        <v>2580.1999999999998</v>
      </c>
      <c r="MI35" s="1">
        <v>20520313.129999999</v>
      </c>
      <c r="MJ35" s="1">
        <v>44147.590909090912</v>
      </c>
      <c r="MK35" s="1">
        <v>3406648731.0050507</v>
      </c>
      <c r="ML35" s="1">
        <v>55641.958974358975</v>
      </c>
      <c r="MM35" s="1">
        <v>4849749897.2923079</v>
      </c>
      <c r="MN35" s="1">
        <v>71781.365168539327</v>
      </c>
      <c r="MO35" s="1">
        <v>7513096447.5674162</v>
      </c>
      <c r="MP35" s="1">
        <v>71781.365168539327</v>
      </c>
      <c r="MQ35" s="1">
        <v>7513096447.5674162</v>
      </c>
      <c r="MR35" s="1">
        <v>71781.365168539327</v>
      </c>
      <c r="MS35" s="1">
        <v>7513096447.5674162</v>
      </c>
      <c r="MT35" s="1">
        <v>71781.365168539327</v>
      </c>
      <c r="MU35" s="1">
        <v>7513096447.5674162</v>
      </c>
      <c r="MV35" s="1">
        <f t="shared" si="118"/>
        <v>1.9190999999999998</v>
      </c>
      <c r="MW35" s="1" t="e">
        <f t="shared" ca="1" si="139"/>
        <v>#NAME?</v>
      </c>
      <c r="MX35" s="1" t="e">
        <f t="shared" ca="1" si="140"/>
        <v>#NAME?</v>
      </c>
      <c r="NA35" s="1">
        <v>1</v>
      </c>
      <c r="NB35" s="1">
        <v>1</v>
      </c>
      <c r="NC35" s="1">
        <v>0.99</v>
      </c>
      <c r="ND35" s="1">
        <v>0.97499999999999998</v>
      </c>
      <c r="NE35" s="1">
        <v>0.89</v>
      </c>
      <c r="NF35" s="1">
        <v>0.89</v>
      </c>
      <c r="NG35" s="1">
        <v>0.89</v>
      </c>
      <c r="NH35" s="1">
        <v>0.89</v>
      </c>
      <c r="NJ35" s="1">
        <v>0.56225271350500217</v>
      </c>
      <c r="NK35" s="1">
        <v>0.82785836318945161</v>
      </c>
      <c r="NL35" s="1">
        <v>0.96419416582295081</v>
      </c>
      <c r="NM35" s="1">
        <v>0.98374453262014494</v>
      </c>
      <c r="NN35" s="1">
        <v>1</v>
      </c>
      <c r="NO35" s="1">
        <v>1</v>
      </c>
      <c r="NP35" s="1">
        <v>1</v>
      </c>
      <c r="NQ35" s="1">
        <v>1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</row>
    <row r="36" spans="1:390" s="1" customFormat="1" x14ac:dyDescent="0.25">
      <c r="A36" s="1">
        <v>1700</v>
      </c>
      <c r="B36" s="1">
        <v>200</v>
      </c>
      <c r="C36" s="1">
        <v>100</v>
      </c>
      <c r="D36" s="1" t="s">
        <v>360</v>
      </c>
      <c r="E36" s="1">
        <v>87.854524245000036</v>
      </c>
      <c r="F36" s="1">
        <v>7883.0109361008372</v>
      </c>
      <c r="G36" s="1">
        <f t="shared" si="91"/>
        <v>164.59350578553767</v>
      </c>
      <c r="H36" s="1" t="e">
        <f t="shared" ca="1" si="121"/>
        <v>#NAME?</v>
      </c>
      <c r="I36" s="1" t="e">
        <f t="shared" ca="1" si="122"/>
        <v>#NAME?</v>
      </c>
      <c r="J36" s="1">
        <f t="shared" si="94"/>
        <v>5.167913190882355E-4</v>
      </c>
      <c r="K36" s="1" t="e">
        <f t="shared" ca="1" si="123"/>
        <v>#NAME?</v>
      </c>
      <c r="L36" s="1" t="e">
        <f t="shared" ca="1" si="124"/>
        <v>#NAME?</v>
      </c>
      <c r="M36" s="1">
        <v>0</v>
      </c>
      <c r="N36" s="1">
        <v>22634.314999999999</v>
      </c>
      <c r="O36" s="1">
        <v>26690.674999999999</v>
      </c>
      <c r="P36" s="1">
        <v>715993750.60500002</v>
      </c>
      <c r="Q36" s="1">
        <f t="shared" si="97"/>
        <v>3601618.6493750811</v>
      </c>
      <c r="R36" s="1" t="e">
        <f t="shared" ca="1" si="125"/>
        <v>#NAME?</v>
      </c>
      <c r="S36" s="1" t="e">
        <f t="shared" ca="1" si="126"/>
        <v>#NAME?</v>
      </c>
      <c r="T36" s="1">
        <v>169900</v>
      </c>
      <c r="U36" s="2">
        <v>28866010000</v>
      </c>
      <c r="V36" s="2">
        <f t="shared" si="100"/>
        <v>0</v>
      </c>
      <c r="W36" s="2" t="e">
        <f t="shared" ca="1" si="127"/>
        <v>#NAME?</v>
      </c>
      <c r="X36" s="2" t="e">
        <f t="shared" ca="1" si="128"/>
        <v>#NAME?</v>
      </c>
      <c r="Y36" s="2">
        <f t="shared" si="103"/>
        <v>0.99941176470588233</v>
      </c>
      <c r="Z36" s="2" t="e">
        <f t="shared" ca="1" si="129"/>
        <v>#NAME?</v>
      </c>
      <c r="AA36" s="2" t="e">
        <f t="shared" ca="1" si="130"/>
        <v>#NAME?</v>
      </c>
      <c r="AB36" s="2">
        <v>1700</v>
      </c>
      <c r="AC36" s="2">
        <v>2890000</v>
      </c>
      <c r="AD36" s="2">
        <f t="shared" si="30"/>
        <v>1.1792128456284185</v>
      </c>
      <c r="AE36" s="2">
        <v>7797</v>
      </c>
      <c r="AF36" s="2">
        <v>7797</v>
      </c>
      <c r="AG36" s="2">
        <v>5982.58</v>
      </c>
      <c r="AH36" s="2">
        <v>36179319.200000003</v>
      </c>
      <c r="AI36" s="2">
        <v>169900</v>
      </c>
      <c r="AJ36" s="2">
        <v>5864.66</v>
      </c>
      <c r="AK36" s="2">
        <v>34800352.350000001</v>
      </c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1.0349999999999999</v>
      </c>
      <c r="BA36" s="2">
        <v>1.105</v>
      </c>
      <c r="BB36" s="2">
        <v>1004.3548387096774</v>
      </c>
      <c r="BC36" s="2">
        <v>1226919.7096774194</v>
      </c>
      <c r="BD36" s="2"/>
      <c r="BE36" s="2"/>
      <c r="BF36" s="2"/>
      <c r="BG36" s="2"/>
      <c r="BH36" s="2">
        <v>1.095</v>
      </c>
      <c r="BI36" s="2">
        <v>1.2949999999999999</v>
      </c>
      <c r="BJ36" s="2">
        <v>1.31</v>
      </c>
      <c r="BK36" s="2">
        <v>2.17</v>
      </c>
      <c r="BL36" s="2">
        <v>1.625</v>
      </c>
      <c r="BM36" s="1">
        <v>3.5750000000000002</v>
      </c>
      <c r="BN36" s="1">
        <v>1.9950000000000001</v>
      </c>
      <c r="BO36" s="1">
        <v>5.7750000000000004</v>
      </c>
      <c r="BP36" s="1">
        <v>3.23</v>
      </c>
      <c r="BQ36" s="1">
        <v>16.34</v>
      </c>
      <c r="BR36" s="1">
        <v>10.045</v>
      </c>
      <c r="BS36" s="1">
        <v>201.41499999999999</v>
      </c>
      <c r="BT36" s="1">
        <v>33.674999999999997</v>
      </c>
      <c r="BU36" s="1">
        <v>2158.4549999999999</v>
      </c>
      <c r="BV36" s="1">
        <v>100384.02419354839</v>
      </c>
      <c r="BW36" s="1">
        <v>12258383044.75</v>
      </c>
      <c r="BX36" s="1">
        <f t="shared" si="106"/>
        <v>1.794975</v>
      </c>
      <c r="BY36" s="1" t="e">
        <f t="shared" ca="1" si="131"/>
        <v>#NAME?</v>
      </c>
      <c r="BZ36" s="1" t="e">
        <f t="shared" ca="1" si="132"/>
        <v>#NAME?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0.62</v>
      </c>
      <c r="CL36" s="1">
        <v>-31472.681461440006</v>
      </c>
      <c r="CM36" s="1">
        <v>-16589.820795519998</v>
      </c>
      <c r="CN36" s="1">
        <v>-7378.2608583999945</v>
      </c>
      <c r="CO36" s="1">
        <v>-3360.3121465600016</v>
      </c>
      <c r="CP36" s="1">
        <v>-950.07006207999962</v>
      </c>
      <c r="CQ36" s="1">
        <v>-97.290393760000086</v>
      </c>
      <c r="CR36" s="1">
        <v>-12.747180480000004</v>
      </c>
      <c r="CS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G36" s="1">
        <v>1</v>
      </c>
      <c r="DH36" s="1">
        <v>1</v>
      </c>
      <c r="DI36" s="1">
        <v>1</v>
      </c>
      <c r="DJ36" s="1">
        <v>1</v>
      </c>
      <c r="DK36" s="1">
        <v>1.5</v>
      </c>
      <c r="DL36" s="1">
        <v>3.03</v>
      </c>
      <c r="DM36" s="1">
        <v>2.6549999999999998</v>
      </c>
      <c r="DN36" s="1">
        <v>10.535</v>
      </c>
      <c r="DO36" s="1">
        <v>12.23</v>
      </c>
      <c r="DP36" s="1">
        <v>282.64999999999998</v>
      </c>
      <c r="DQ36" s="1">
        <v>73.12</v>
      </c>
      <c r="DR36" s="1">
        <v>8812.74</v>
      </c>
      <c r="DS36" s="1">
        <v>211.51499999999999</v>
      </c>
      <c r="DT36" s="1">
        <v>60258.985000000001</v>
      </c>
      <c r="DU36" s="1">
        <v>1109.231884057971</v>
      </c>
      <c r="DV36" s="1">
        <v>1518639.5507246377</v>
      </c>
      <c r="EA36" s="1">
        <v>1.3049999999999999</v>
      </c>
      <c r="EB36" s="1">
        <v>2.085</v>
      </c>
      <c r="EC36" s="1">
        <v>18.2</v>
      </c>
      <c r="ED36" s="1">
        <v>582.28</v>
      </c>
      <c r="EE36" s="1">
        <v>86.53</v>
      </c>
      <c r="EF36" s="1">
        <v>15846.12</v>
      </c>
      <c r="EG36" s="1">
        <v>210.89500000000001</v>
      </c>
      <c r="EH36" s="1">
        <v>80771.684999999998</v>
      </c>
      <c r="EI36" s="1">
        <v>1172.32</v>
      </c>
      <c r="EJ36" s="1">
        <v>2704600.98</v>
      </c>
      <c r="EK36" s="1">
        <v>7261.9350000000004</v>
      </c>
      <c r="EL36" s="1">
        <v>87400308.204999998</v>
      </c>
      <c r="EM36" s="1">
        <v>21100.334999999999</v>
      </c>
      <c r="EN36" s="1">
        <v>600507590.625</v>
      </c>
      <c r="EO36" s="1">
        <v>110871.1884057971</v>
      </c>
      <c r="EP36" s="1">
        <v>15174472186.173914</v>
      </c>
      <c r="EQ36" s="1">
        <f t="shared" si="109"/>
        <v>1.794975</v>
      </c>
      <c r="ER36" s="1" t="e">
        <f t="shared" ca="1" si="133"/>
        <v>#NAME?</v>
      </c>
      <c r="ES36" s="1" t="e">
        <f t="shared" ca="1" si="134"/>
        <v>#NAME?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1</v>
      </c>
      <c r="FC36" s="1">
        <v>0.34499999999999997</v>
      </c>
      <c r="FE36" s="1">
        <v>-12.327756897405761</v>
      </c>
      <c r="FF36" s="1">
        <v>55.905083347061911</v>
      </c>
      <c r="FG36" s="1">
        <v>89.505077814812466</v>
      </c>
      <c r="FH36" s="1">
        <v>98.543357557188827</v>
      </c>
      <c r="FI36" s="1">
        <v>105.18840716814901</v>
      </c>
      <c r="FJ36" s="1">
        <v>106.62146013210071</v>
      </c>
      <c r="FK36" s="1">
        <v>106.75013346846654</v>
      </c>
      <c r="FL36" s="1">
        <v>106.75752528361592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Z36" s="1">
        <v>1</v>
      </c>
      <c r="GA36" s="1">
        <v>1</v>
      </c>
      <c r="GB36" s="1">
        <v>1</v>
      </c>
      <c r="GC36" s="1">
        <v>1</v>
      </c>
      <c r="GD36" s="1">
        <v>1.1200000000000001</v>
      </c>
      <c r="GE36" s="1">
        <v>1.36</v>
      </c>
      <c r="GF36" s="1">
        <v>2.1549999999999998</v>
      </c>
      <c r="GG36" s="1">
        <v>7.2549999999999999</v>
      </c>
      <c r="GH36" s="1">
        <v>36.94</v>
      </c>
      <c r="GI36" s="1">
        <v>6453.34</v>
      </c>
      <c r="GJ36" s="1">
        <v>367.45499999999998</v>
      </c>
      <c r="GK36" s="1">
        <v>260938.33499999999</v>
      </c>
      <c r="GL36" s="1">
        <v>688.23655913978496</v>
      </c>
      <c r="GM36" s="1">
        <v>673700.67741935479</v>
      </c>
      <c r="GN36" s="1">
        <v>688.23655913978496</v>
      </c>
      <c r="GO36" s="1">
        <v>673700.67741935479</v>
      </c>
      <c r="GT36" s="1">
        <v>1.47</v>
      </c>
      <c r="GU36" s="1">
        <v>2.87</v>
      </c>
      <c r="GV36" s="1">
        <v>5.18</v>
      </c>
      <c r="GW36" s="1">
        <v>46.22</v>
      </c>
      <c r="GX36" s="1">
        <v>41.274999999999999</v>
      </c>
      <c r="GY36" s="1">
        <v>3396.6750000000002</v>
      </c>
      <c r="GZ36" s="1">
        <v>157.49</v>
      </c>
      <c r="HA36" s="1">
        <v>50912</v>
      </c>
      <c r="HB36" s="1">
        <v>3644.0450000000001</v>
      </c>
      <c r="HC36" s="1">
        <v>64181478.715000004</v>
      </c>
      <c r="HD36" s="1">
        <v>36699.055</v>
      </c>
      <c r="HE36" s="1">
        <v>2605986893.9850001</v>
      </c>
      <c r="HF36" s="1">
        <v>68779.849462365586</v>
      </c>
      <c r="HG36" s="1">
        <v>6730755384.1505375</v>
      </c>
      <c r="HH36" s="1">
        <v>68779.849462365586</v>
      </c>
      <c r="HI36" s="1">
        <v>6730755384.1505375</v>
      </c>
      <c r="HJ36" s="1">
        <f t="shared" si="112"/>
        <v>1.794975</v>
      </c>
      <c r="HK36" s="1" t="e">
        <f t="shared" ca="1" si="135"/>
        <v>#NAME?</v>
      </c>
      <c r="HL36" s="1" t="e">
        <f t="shared" ca="1" si="136"/>
        <v>#NAME?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0.93</v>
      </c>
      <c r="HV36" s="1">
        <v>0.93</v>
      </c>
      <c r="HX36" s="1">
        <v>-40.039364781427246</v>
      </c>
      <c r="HY36" s="1">
        <v>-21.326909472653536</v>
      </c>
      <c r="HZ36" s="1">
        <v>-8.3515098408350639</v>
      </c>
      <c r="IA36" s="1">
        <v>-4.0957427483177327</v>
      </c>
      <c r="IB36" s="1">
        <v>-0.79905023384595542</v>
      </c>
      <c r="IC36" s="1">
        <v>-4.9929381718789773E-2</v>
      </c>
      <c r="ID36" s="1">
        <v>0</v>
      </c>
      <c r="IE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S36" s="1">
        <v>1</v>
      </c>
      <c r="IT36" s="1">
        <v>1</v>
      </c>
      <c r="IU36" s="1">
        <v>1.2450000000000001</v>
      </c>
      <c r="IV36" s="1">
        <v>1.7949999999999999</v>
      </c>
      <c r="IW36" s="1">
        <v>8.8049999999999997</v>
      </c>
      <c r="IX36" s="1">
        <v>172.55500000000001</v>
      </c>
      <c r="IY36" s="1">
        <v>26.63</v>
      </c>
      <c r="IZ36" s="1">
        <v>3647.98</v>
      </c>
      <c r="JA36" s="1">
        <v>203.63499999999999</v>
      </c>
      <c r="JB36" s="1">
        <v>111119.355</v>
      </c>
      <c r="JC36" s="1">
        <v>688.23655913978496</v>
      </c>
      <c r="JD36" s="1">
        <v>673700.67741935479</v>
      </c>
      <c r="JE36" s="1">
        <v>688.23655913978496</v>
      </c>
      <c r="JF36" s="1">
        <v>673700.67741935479</v>
      </c>
      <c r="JG36" s="1">
        <v>688.23655913978496</v>
      </c>
      <c r="JH36" s="1">
        <v>673700.67741935479</v>
      </c>
      <c r="JM36" s="1">
        <v>6.45</v>
      </c>
      <c r="JN36" s="1">
        <v>74.099999999999994</v>
      </c>
      <c r="JO36" s="1">
        <v>59.555</v>
      </c>
      <c r="JP36" s="1">
        <v>6275.1850000000004</v>
      </c>
      <c r="JQ36" s="1">
        <v>829.96</v>
      </c>
      <c r="JR36" s="1">
        <v>1639037.34</v>
      </c>
      <c r="JS36" s="1">
        <v>2617.7350000000001</v>
      </c>
      <c r="JT36" s="1">
        <v>36233741.365000002</v>
      </c>
      <c r="JU36" s="1">
        <v>20317.055</v>
      </c>
      <c r="JV36" s="1">
        <v>1109357564.4749999</v>
      </c>
      <c r="JW36" s="1">
        <v>68779.849462365586</v>
      </c>
      <c r="JX36" s="1">
        <v>6730755384.1505375</v>
      </c>
      <c r="JY36" s="1">
        <v>68779.849462365586</v>
      </c>
      <c r="JZ36" s="1">
        <v>6730755384.1505375</v>
      </c>
      <c r="KA36" s="1">
        <v>68779.849462365586</v>
      </c>
      <c r="KB36" s="1">
        <v>6730755384.1505375</v>
      </c>
      <c r="KC36" s="1">
        <f t="shared" si="115"/>
        <v>1.794975</v>
      </c>
      <c r="KD36" s="1" t="e">
        <f t="shared" ca="1" si="137"/>
        <v>#NAME?</v>
      </c>
      <c r="KE36" s="1" t="e">
        <f t="shared" ca="1" si="138"/>
        <v>#NAME?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0.93</v>
      </c>
      <c r="KN36" s="1">
        <v>0.93</v>
      </c>
      <c r="KO36" s="1">
        <v>0.93</v>
      </c>
      <c r="KQ36" s="1">
        <v>13.578444498515386</v>
      </c>
      <c r="KR36" s="1">
        <v>16.725732335782283</v>
      </c>
      <c r="KS36" s="1">
        <v>18.980082647778701</v>
      </c>
      <c r="KT36" s="1">
        <v>19.518279490213402</v>
      </c>
      <c r="KU36" s="1">
        <v>19.913307951901121</v>
      </c>
      <c r="KV36" s="1">
        <v>20</v>
      </c>
      <c r="KW36" s="1">
        <v>20</v>
      </c>
      <c r="KX36" s="1">
        <v>20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L36" s="1">
        <v>1.7849999999999999</v>
      </c>
      <c r="LM36" s="1">
        <v>4.9749999999999996</v>
      </c>
      <c r="LN36" s="1">
        <v>25.92</v>
      </c>
      <c r="LO36" s="1">
        <v>1335.73</v>
      </c>
      <c r="LP36" s="1">
        <v>446.3969849246231</v>
      </c>
      <c r="LQ36" s="1">
        <v>335839.84422110551</v>
      </c>
      <c r="LR36" s="1">
        <v>551.39285714285711</v>
      </c>
      <c r="LS36" s="1">
        <v>499010.80102040817</v>
      </c>
      <c r="LT36" s="1">
        <v>684.06703910614522</v>
      </c>
      <c r="LU36" s="1">
        <v>694272.80446927377</v>
      </c>
      <c r="LV36" s="1">
        <v>684.06703910614522</v>
      </c>
      <c r="LW36" s="1">
        <v>694272.80446927377</v>
      </c>
      <c r="LX36" s="1">
        <v>684.06703910614522</v>
      </c>
      <c r="LY36" s="1">
        <v>694272.80446927377</v>
      </c>
      <c r="LZ36" s="1">
        <v>684.06703910614522</v>
      </c>
      <c r="MA36" s="1">
        <v>694272.80446927377</v>
      </c>
      <c r="MF36" s="1">
        <v>120.88500000000001</v>
      </c>
      <c r="MG36" s="1">
        <v>31880.244999999999</v>
      </c>
      <c r="MH36" s="1">
        <v>2541.33</v>
      </c>
      <c r="MI36" s="1">
        <v>13094994.09</v>
      </c>
      <c r="MJ36" s="1">
        <v>44588.678391959802</v>
      </c>
      <c r="MK36" s="1">
        <v>3353716720.5075378</v>
      </c>
      <c r="ML36" s="1">
        <v>55089.739795918365</v>
      </c>
      <c r="MM36" s="1">
        <v>4984569987.6071424</v>
      </c>
      <c r="MN36" s="1">
        <v>68357.245810055872</v>
      </c>
      <c r="MO36" s="1">
        <v>6935943856.6983242</v>
      </c>
      <c r="MP36" s="1">
        <v>68357.245810055872</v>
      </c>
      <c r="MQ36" s="1">
        <v>6935943856.6983242</v>
      </c>
      <c r="MR36" s="1">
        <v>68357.245810055872</v>
      </c>
      <c r="MS36" s="1">
        <v>6935943856.6983242</v>
      </c>
      <c r="MT36" s="1">
        <v>68357.245810055872</v>
      </c>
      <c r="MU36" s="1">
        <v>6935943856.6983242</v>
      </c>
      <c r="MV36" s="1">
        <f t="shared" si="118"/>
        <v>1.794975</v>
      </c>
      <c r="MW36" s="1" t="e">
        <f t="shared" ca="1" si="139"/>
        <v>#NAME?</v>
      </c>
      <c r="MX36" s="1" t="e">
        <f t="shared" ca="1" si="140"/>
        <v>#NAME?</v>
      </c>
      <c r="NA36" s="1">
        <v>1</v>
      </c>
      <c r="NB36" s="1">
        <v>1</v>
      </c>
      <c r="NC36" s="1">
        <v>0.995</v>
      </c>
      <c r="ND36" s="1">
        <v>0.98</v>
      </c>
      <c r="NE36" s="1">
        <v>0.89500000000000002</v>
      </c>
      <c r="NF36" s="1">
        <v>0.89500000000000002</v>
      </c>
      <c r="NG36" s="1">
        <v>0.89500000000000002</v>
      </c>
      <c r="NH36" s="1">
        <v>0.89500000000000002</v>
      </c>
      <c r="NJ36" s="1">
        <v>0.55320256066036078</v>
      </c>
      <c r="NK36" s="1">
        <v>0.82526656790894393</v>
      </c>
      <c r="NL36" s="1">
        <v>0.96621242084435854</v>
      </c>
      <c r="NM36" s="1">
        <v>0.98540956413359826</v>
      </c>
      <c r="NN36" s="1">
        <v>1</v>
      </c>
      <c r="NO36" s="1">
        <v>1</v>
      </c>
      <c r="NP36" s="1">
        <v>1</v>
      </c>
      <c r="NQ36" s="1">
        <v>1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</row>
    <row r="37" spans="1:390" s="1" customFormat="1" x14ac:dyDescent="0.25">
      <c r="A37" s="1">
        <v>1750</v>
      </c>
      <c r="B37" s="1">
        <v>200</v>
      </c>
      <c r="C37" s="1">
        <v>100</v>
      </c>
      <c r="D37" s="1" t="s">
        <v>358</v>
      </c>
      <c r="E37" s="1">
        <v>88.659638689999994</v>
      </c>
      <c r="F37" s="1">
        <v>8028.5740802294131</v>
      </c>
      <c r="G37" s="1">
        <f t="shared" si="91"/>
        <v>168.04254758806928</v>
      </c>
      <c r="H37" s="1" t="e">
        <f t="shared" ca="1" si="121"/>
        <v>#NAME?</v>
      </c>
      <c r="I37" s="1" t="e">
        <f t="shared" ca="1" si="122"/>
        <v>#NAME?</v>
      </c>
      <c r="J37" s="1">
        <f t="shared" si="94"/>
        <v>5.0662650680000001E-4</v>
      </c>
      <c r="K37" s="1" t="e">
        <f t="shared" ca="1" si="123"/>
        <v>#NAME?</v>
      </c>
      <c r="L37" s="1" t="e">
        <f t="shared" ca="1" si="124"/>
        <v>#NAME?</v>
      </c>
      <c r="M37" s="1">
        <v>0</v>
      </c>
      <c r="N37" s="1">
        <v>23291.255000000001</v>
      </c>
      <c r="O37" s="1">
        <v>27445.215</v>
      </c>
      <c r="P37" s="1">
        <v>756699058.38499999</v>
      </c>
      <c r="Q37" s="1">
        <f t="shared" si="97"/>
        <v>3459231.9887750149</v>
      </c>
      <c r="R37" s="1" t="e">
        <f t="shared" ca="1" si="125"/>
        <v>#NAME?</v>
      </c>
      <c r="S37" s="1" t="e">
        <f t="shared" ca="1" si="126"/>
        <v>#NAME?</v>
      </c>
      <c r="T37" s="1">
        <v>174900</v>
      </c>
      <c r="U37" s="2">
        <v>30590010000</v>
      </c>
      <c r="V37" s="2">
        <f t="shared" si="100"/>
        <v>0</v>
      </c>
      <c r="W37" s="2" t="e">
        <f t="shared" ca="1" si="127"/>
        <v>#NAME?</v>
      </c>
      <c r="X37" s="2" t="e">
        <f t="shared" ca="1" si="128"/>
        <v>#NAME?</v>
      </c>
      <c r="Y37" s="2">
        <f t="shared" si="103"/>
        <v>0.99942857142857144</v>
      </c>
      <c r="Z37" s="2" t="e">
        <f t="shared" ca="1" si="129"/>
        <v>#NAME?</v>
      </c>
      <c r="AA37" s="2" t="e">
        <f t="shared" ca="1" si="130"/>
        <v>#NAME?</v>
      </c>
      <c r="AB37" s="2">
        <v>1750</v>
      </c>
      <c r="AC37" s="2">
        <v>3062500</v>
      </c>
      <c r="AD37" s="2">
        <f t="shared" si="30"/>
        <v>1.1783484831538704</v>
      </c>
      <c r="AE37" s="2">
        <v>7797</v>
      </c>
      <c r="AF37" s="2">
        <v>7797</v>
      </c>
      <c r="AG37" s="2">
        <v>6016.91</v>
      </c>
      <c r="AH37" s="2">
        <v>36598664.460000001</v>
      </c>
      <c r="AI37" s="2">
        <v>174900</v>
      </c>
      <c r="AJ37" s="2">
        <v>5900.53</v>
      </c>
      <c r="AK37" s="2">
        <v>35232396.829999998</v>
      </c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1.06</v>
      </c>
      <c r="BA37" s="2">
        <v>1.19</v>
      </c>
      <c r="BB37" s="2">
        <v>930.95081967213116</v>
      </c>
      <c r="BC37" s="2">
        <v>1115069.0655737706</v>
      </c>
      <c r="BD37" s="2"/>
      <c r="BE37" s="2"/>
      <c r="BF37" s="2"/>
      <c r="BG37" s="2"/>
      <c r="BH37" s="2">
        <v>1.165</v>
      </c>
      <c r="BI37" s="2">
        <v>1.5249999999999999</v>
      </c>
      <c r="BJ37" s="2">
        <v>1.355</v>
      </c>
      <c r="BK37" s="2">
        <v>2.2450000000000001</v>
      </c>
      <c r="BL37" s="2">
        <v>1.7</v>
      </c>
      <c r="BM37" s="1">
        <v>3.92</v>
      </c>
      <c r="BN37" s="1">
        <v>2.0499999999999998</v>
      </c>
      <c r="BO37" s="1">
        <v>6.27</v>
      </c>
      <c r="BP37" s="1">
        <v>3.2850000000000001</v>
      </c>
      <c r="BQ37" s="1">
        <v>17.975000000000001</v>
      </c>
      <c r="BR37" s="1">
        <v>9.4</v>
      </c>
      <c r="BS37" s="1">
        <v>164.93</v>
      </c>
      <c r="BT37" s="1">
        <v>36.375</v>
      </c>
      <c r="BU37" s="1">
        <v>2759.2649999999999</v>
      </c>
      <c r="BV37" s="1">
        <v>93049.368852459011</v>
      </c>
      <c r="BW37" s="1">
        <v>11141893848.090164</v>
      </c>
      <c r="BX37" s="1">
        <f t="shared" si="106"/>
        <v>2.0674999999999999</v>
      </c>
      <c r="BY37" s="1" t="e">
        <f t="shared" ca="1" si="131"/>
        <v>#NAME?</v>
      </c>
      <c r="BZ37" s="1" t="e">
        <f t="shared" ca="1" si="132"/>
        <v>#NAME?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0.61</v>
      </c>
      <c r="CL37" s="1">
        <v>-32054.654925440005</v>
      </c>
      <c r="CM37" s="1">
        <v>-15977.962295520003</v>
      </c>
      <c r="CN37" s="1">
        <v>-6122.5450843199997</v>
      </c>
      <c r="CO37" s="1">
        <v>-3547.049995039999</v>
      </c>
      <c r="CP37" s="1">
        <v>-1053.9311526400002</v>
      </c>
      <c r="CQ37" s="1">
        <v>-94.265743520000029</v>
      </c>
      <c r="CR37" s="1">
        <v>-12.08374912</v>
      </c>
      <c r="CS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G37" s="1">
        <v>1</v>
      </c>
      <c r="DH37" s="1">
        <v>1</v>
      </c>
      <c r="DI37" s="1">
        <v>1.01</v>
      </c>
      <c r="DJ37" s="1">
        <v>1.03</v>
      </c>
      <c r="DK37" s="1">
        <v>1.4550000000000001</v>
      </c>
      <c r="DL37" s="1">
        <v>2.8050000000000002</v>
      </c>
      <c r="DM37" s="1">
        <v>2.7549999999999999</v>
      </c>
      <c r="DN37" s="1">
        <v>12.074999999999999</v>
      </c>
      <c r="DO37" s="1">
        <v>11.545</v>
      </c>
      <c r="DP37" s="1">
        <v>274.755</v>
      </c>
      <c r="DQ37" s="1">
        <v>77.114999999999995</v>
      </c>
      <c r="DR37" s="1">
        <v>10155.245000000001</v>
      </c>
      <c r="DS37" s="1">
        <v>207.22</v>
      </c>
      <c r="DT37" s="1">
        <v>55343.7</v>
      </c>
      <c r="DU37" s="1">
        <v>1142.063492063492</v>
      </c>
      <c r="DV37" s="1">
        <v>1664455.0476190476</v>
      </c>
      <c r="EA37" s="1">
        <v>1.41</v>
      </c>
      <c r="EB37" s="1">
        <v>2.5099999999999998</v>
      </c>
      <c r="EC37" s="1">
        <v>20.805</v>
      </c>
      <c r="ED37" s="1">
        <v>811.13499999999999</v>
      </c>
      <c r="EE37" s="1">
        <v>89.23</v>
      </c>
      <c r="EF37" s="1">
        <v>15254.95</v>
      </c>
      <c r="EG37" s="1">
        <v>225.13499999999999</v>
      </c>
      <c r="EH37" s="1">
        <v>95487.684999999998</v>
      </c>
      <c r="EI37" s="1">
        <v>1102.625</v>
      </c>
      <c r="EJ37" s="1">
        <v>2623145.605</v>
      </c>
      <c r="EK37" s="1">
        <v>7659.26</v>
      </c>
      <c r="EL37" s="1">
        <v>100704428.04000001</v>
      </c>
      <c r="EM37" s="1">
        <v>20672.945</v>
      </c>
      <c r="EN37" s="1">
        <v>551376835.60500002</v>
      </c>
      <c r="EO37" s="1">
        <v>114154.88888888889</v>
      </c>
      <c r="EP37" s="1">
        <v>16633219913.809525</v>
      </c>
      <c r="EQ37" s="1">
        <f t="shared" si="109"/>
        <v>2.0674999999999999</v>
      </c>
      <c r="ER37" s="1" t="e">
        <f t="shared" ca="1" si="133"/>
        <v>#NAME?</v>
      </c>
      <c r="ES37" s="1" t="e">
        <f t="shared" ca="1" si="134"/>
        <v>#NAME?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1</v>
      </c>
      <c r="FC37" s="1">
        <v>0.315</v>
      </c>
      <c r="FE37" s="1">
        <v>-11.578643099023761</v>
      </c>
      <c r="FF37" s="1">
        <v>57.301133767467107</v>
      </c>
      <c r="FG37" s="1">
        <v>88.902268817234528</v>
      </c>
      <c r="FH37" s="1">
        <v>98.254381833078739</v>
      </c>
      <c r="FI37" s="1">
        <v>105.21486806700358</v>
      </c>
      <c r="FJ37" s="1">
        <v>106.62124456078617</v>
      </c>
      <c r="FK37" s="1">
        <v>106.75021207132345</v>
      </c>
      <c r="FL37" s="1">
        <v>106.75752528361592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Z37" s="1">
        <v>1</v>
      </c>
      <c r="GA37" s="1">
        <v>1</v>
      </c>
      <c r="GB37" s="1">
        <v>1</v>
      </c>
      <c r="GC37" s="1">
        <v>1</v>
      </c>
      <c r="GD37" s="1">
        <v>1.145</v>
      </c>
      <c r="GE37" s="1">
        <v>1.5449999999999999</v>
      </c>
      <c r="GF37" s="1">
        <v>2.2850000000000001</v>
      </c>
      <c r="GG37" s="1">
        <v>8.0749999999999993</v>
      </c>
      <c r="GH37" s="1">
        <v>27.15</v>
      </c>
      <c r="GI37" s="1">
        <v>1672.86</v>
      </c>
      <c r="GJ37" s="1">
        <v>387.76499999999999</v>
      </c>
      <c r="GK37" s="1">
        <v>279911.38500000001</v>
      </c>
      <c r="GL37" s="1">
        <v>724.1783783783784</v>
      </c>
      <c r="GM37" s="1">
        <v>736524.53513513517</v>
      </c>
      <c r="GN37" s="1">
        <v>724.1783783783784</v>
      </c>
      <c r="GO37" s="1">
        <v>736524.53513513517</v>
      </c>
      <c r="GT37" s="1">
        <v>1.56</v>
      </c>
      <c r="GU37" s="1">
        <v>3.5</v>
      </c>
      <c r="GV37" s="1">
        <v>5.415</v>
      </c>
      <c r="GW37" s="1">
        <v>50.795000000000002</v>
      </c>
      <c r="GX37" s="1">
        <v>47.39</v>
      </c>
      <c r="GY37" s="1">
        <v>5114.3500000000004</v>
      </c>
      <c r="GZ37" s="1">
        <v>173.9</v>
      </c>
      <c r="HA37" s="1">
        <v>59588.4</v>
      </c>
      <c r="HB37" s="1">
        <v>2664.3</v>
      </c>
      <c r="HC37" s="1">
        <v>16449302.140000001</v>
      </c>
      <c r="HD37" s="1">
        <v>38726.26</v>
      </c>
      <c r="HE37" s="1">
        <v>2795304243.5</v>
      </c>
      <c r="HF37" s="1">
        <v>72371.24324324324</v>
      </c>
      <c r="HG37" s="1">
        <v>7358958769.8162165</v>
      </c>
      <c r="HH37" s="1">
        <v>72371.24324324324</v>
      </c>
      <c r="HI37" s="1">
        <v>7358958769.8162165</v>
      </c>
      <c r="HJ37" s="1">
        <f t="shared" si="112"/>
        <v>2.0674999999999999</v>
      </c>
      <c r="HK37" s="1" t="e">
        <f t="shared" ca="1" si="135"/>
        <v>#NAME?</v>
      </c>
      <c r="HL37" s="1" t="e">
        <f t="shared" ca="1" si="136"/>
        <v>#NAME?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0.92500000000000004</v>
      </c>
      <c r="HV37" s="1">
        <v>0.92500000000000004</v>
      </c>
      <c r="HX37" s="1">
        <v>-40.70889077203595</v>
      </c>
      <c r="HY37" s="1">
        <v>-21.357975692161045</v>
      </c>
      <c r="HZ37" s="1">
        <v>-8.5726387227079694</v>
      </c>
      <c r="IA37" s="1">
        <v>-4.1564162461481686</v>
      </c>
      <c r="IB37" s="1">
        <v>-0.85641461169763067</v>
      </c>
      <c r="IC37" s="1">
        <v>-4.9533116784513664E-2</v>
      </c>
      <c r="ID37" s="1">
        <v>0</v>
      </c>
      <c r="IE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S37" s="1">
        <v>1</v>
      </c>
      <c r="IT37" s="1">
        <v>1</v>
      </c>
      <c r="IU37" s="1">
        <v>1.23</v>
      </c>
      <c r="IV37" s="1">
        <v>1.74</v>
      </c>
      <c r="IW37" s="1">
        <v>8.8450000000000006</v>
      </c>
      <c r="IX37" s="1">
        <v>143.33500000000001</v>
      </c>
      <c r="IY37" s="1">
        <v>22.16</v>
      </c>
      <c r="IZ37" s="1">
        <v>1742.07</v>
      </c>
      <c r="JA37" s="1">
        <v>217.63499999999999</v>
      </c>
      <c r="JB37" s="1">
        <v>108684.005</v>
      </c>
      <c r="JC37" s="1">
        <v>724.1783783783784</v>
      </c>
      <c r="JD37" s="1">
        <v>736524.53513513517</v>
      </c>
      <c r="JE37" s="1">
        <v>724.1783783783784</v>
      </c>
      <c r="JF37" s="1">
        <v>736524.53513513517</v>
      </c>
      <c r="JG37" s="1">
        <v>724.1783783783784</v>
      </c>
      <c r="JH37" s="1">
        <v>736524.53513513517</v>
      </c>
      <c r="JM37" s="1">
        <v>6.2850000000000001</v>
      </c>
      <c r="JN37" s="1">
        <v>74.114999999999995</v>
      </c>
      <c r="JO37" s="1">
        <v>60.835000000000001</v>
      </c>
      <c r="JP37" s="1">
        <v>6661.5649999999996</v>
      </c>
      <c r="JQ37" s="1">
        <v>835.07</v>
      </c>
      <c r="JR37" s="1">
        <v>1344467.78</v>
      </c>
      <c r="JS37" s="1">
        <v>2167.0700000000002</v>
      </c>
      <c r="JT37" s="1">
        <v>17192755.52</v>
      </c>
      <c r="JU37" s="1">
        <v>21716.255000000001</v>
      </c>
      <c r="JV37" s="1">
        <v>1084864142.605</v>
      </c>
      <c r="JW37" s="1">
        <v>72371.24324324324</v>
      </c>
      <c r="JX37" s="1">
        <v>7358958769.8162165</v>
      </c>
      <c r="JY37" s="1">
        <v>72371.24324324324</v>
      </c>
      <c r="JZ37" s="1">
        <v>7358958769.8162165</v>
      </c>
      <c r="KA37" s="1">
        <v>72371.24324324324</v>
      </c>
      <c r="KB37" s="1">
        <v>7358958769.8162165</v>
      </c>
      <c r="KC37" s="1">
        <f t="shared" si="115"/>
        <v>2.0674999999999999</v>
      </c>
      <c r="KD37" s="1" t="e">
        <f t="shared" ca="1" si="137"/>
        <v>#NAME?</v>
      </c>
      <c r="KE37" s="1" t="e">
        <f t="shared" ca="1" si="138"/>
        <v>#NAME?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0.92500000000000004</v>
      </c>
      <c r="KN37" s="1">
        <v>0.92500000000000004</v>
      </c>
      <c r="KO37" s="1">
        <v>0.92500000000000004</v>
      </c>
      <c r="KQ37" s="1">
        <v>13.842905075334613</v>
      </c>
      <c r="KR37" s="1">
        <v>16.682156472761886</v>
      </c>
      <c r="KS37" s="1">
        <v>19.044788598421427</v>
      </c>
      <c r="KT37" s="1">
        <v>19.503274711851727</v>
      </c>
      <c r="KU37" s="1">
        <v>19.911720007564419</v>
      </c>
      <c r="KV37" s="1">
        <v>20</v>
      </c>
      <c r="KW37" s="1">
        <v>20</v>
      </c>
      <c r="KX37" s="1">
        <v>20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L37" s="1">
        <v>1.7649999999999999</v>
      </c>
      <c r="LM37" s="1">
        <v>4.6749999999999998</v>
      </c>
      <c r="LN37" s="1">
        <v>24.44</v>
      </c>
      <c r="LO37" s="1">
        <v>1254.03</v>
      </c>
      <c r="LP37" s="1">
        <v>367.40499999999997</v>
      </c>
      <c r="LQ37" s="1">
        <v>267450.77500000002</v>
      </c>
      <c r="LR37" s="1">
        <v>468.10552763819095</v>
      </c>
      <c r="LS37" s="1">
        <v>390509.56281407038</v>
      </c>
      <c r="LT37" s="1">
        <v>637.06703910614522</v>
      </c>
      <c r="LU37" s="1">
        <v>620491.35754189943</v>
      </c>
      <c r="LV37" s="1">
        <v>637.06703910614522</v>
      </c>
      <c r="LW37" s="1">
        <v>620491.35754189943</v>
      </c>
      <c r="LX37" s="1">
        <v>637.06703910614522</v>
      </c>
      <c r="LY37" s="1">
        <v>620491.35754189943</v>
      </c>
      <c r="LZ37" s="1">
        <v>637.06703910614522</v>
      </c>
      <c r="MA37" s="1">
        <v>620491.35754189943</v>
      </c>
      <c r="MF37" s="1">
        <v>120.215</v>
      </c>
      <c r="MG37" s="1">
        <v>30565.314999999999</v>
      </c>
      <c r="MH37" s="1">
        <v>2394.9949999999999</v>
      </c>
      <c r="MI37" s="1">
        <v>12307247.025</v>
      </c>
      <c r="MJ37" s="1">
        <v>36691.31</v>
      </c>
      <c r="MK37" s="1">
        <v>2670983068.3800001</v>
      </c>
      <c r="ML37" s="1">
        <v>46762.231155778893</v>
      </c>
      <c r="MM37" s="1">
        <v>3900872534.5829144</v>
      </c>
      <c r="MN37" s="1">
        <v>63653.402234636873</v>
      </c>
      <c r="MO37" s="1">
        <v>6198397751.5139666</v>
      </c>
      <c r="MP37" s="1">
        <v>63653.402234636873</v>
      </c>
      <c r="MQ37" s="1">
        <v>6198397751.5139666</v>
      </c>
      <c r="MR37" s="1">
        <v>63653.402234636873</v>
      </c>
      <c r="MS37" s="1">
        <v>6198397751.5139666</v>
      </c>
      <c r="MT37" s="1">
        <v>63653.402234636873</v>
      </c>
      <c r="MU37" s="1">
        <v>6198397751.5139666</v>
      </c>
      <c r="MV37" s="1">
        <f t="shared" si="118"/>
        <v>2.0674999999999999</v>
      </c>
      <c r="MW37" s="1" t="e">
        <f t="shared" ca="1" si="139"/>
        <v>#NAME?</v>
      </c>
      <c r="MX37" s="1" t="e">
        <f t="shared" ca="1" si="140"/>
        <v>#NAME?</v>
      </c>
      <c r="NA37" s="1">
        <v>1</v>
      </c>
      <c r="NB37" s="1">
        <v>1</v>
      </c>
      <c r="NC37" s="1">
        <v>1</v>
      </c>
      <c r="ND37" s="1">
        <v>0.995</v>
      </c>
      <c r="NE37" s="1">
        <v>0.89500000000000002</v>
      </c>
      <c r="NF37" s="1">
        <v>0.89500000000000002</v>
      </c>
      <c r="NG37" s="1">
        <v>0.89500000000000002</v>
      </c>
      <c r="NH37" s="1">
        <v>0.89500000000000002</v>
      </c>
      <c r="NJ37" s="1">
        <v>0.55037796622253776</v>
      </c>
      <c r="NK37" s="1">
        <v>0.83766383929703925</v>
      </c>
      <c r="NL37" s="1">
        <v>0.96567960827818222</v>
      </c>
      <c r="NM37" s="1">
        <v>0.98441755229864236</v>
      </c>
      <c r="NN37" s="1">
        <v>1</v>
      </c>
      <c r="NO37" s="1">
        <v>1</v>
      </c>
      <c r="NP37" s="1">
        <v>1</v>
      </c>
      <c r="NQ37" s="1">
        <v>1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</row>
    <row r="38" spans="1:390" s="1" customFormat="1" x14ac:dyDescent="0.25">
      <c r="A38" s="1">
        <v>1800</v>
      </c>
      <c r="B38" s="1">
        <v>200</v>
      </c>
      <c r="C38" s="1">
        <v>100</v>
      </c>
      <c r="D38" s="1" t="s">
        <v>359</v>
      </c>
      <c r="E38" s="1">
        <v>90.442036724999994</v>
      </c>
      <c r="F38" s="1">
        <v>8296.0997858398532</v>
      </c>
      <c r="G38" s="1">
        <f t="shared" si="91"/>
        <v>116.3377788736052</v>
      </c>
      <c r="H38" s="1" t="e">
        <f t="shared" ca="1" si="121"/>
        <v>#NAME?</v>
      </c>
      <c r="I38" s="1" t="e">
        <f t="shared" ca="1" si="122"/>
        <v>#NAME?</v>
      </c>
      <c r="J38" s="1">
        <f t="shared" si="94"/>
        <v>5.0245575958333326E-4</v>
      </c>
      <c r="K38" s="1" t="e">
        <f t="shared" ca="1" si="123"/>
        <v>#NAME?</v>
      </c>
      <c r="L38" s="1" t="e">
        <f t="shared" ca="1" si="124"/>
        <v>#NAME?</v>
      </c>
      <c r="M38" s="1">
        <v>0</v>
      </c>
      <c r="N38" s="1">
        <v>24251.305</v>
      </c>
      <c r="O38" s="1">
        <v>28603.82</v>
      </c>
      <c r="P38" s="1">
        <v>821141175.72000003</v>
      </c>
      <c r="Q38" s="1">
        <f t="shared" si="97"/>
        <v>2962657.1276000738</v>
      </c>
      <c r="R38" s="1" t="e">
        <f t="shared" ca="1" si="125"/>
        <v>#NAME?</v>
      </c>
      <c r="S38" s="1" t="e">
        <f t="shared" ca="1" si="126"/>
        <v>#NAME?</v>
      </c>
      <c r="T38" s="1">
        <v>179900</v>
      </c>
      <c r="U38" s="2">
        <v>32364010000</v>
      </c>
      <c r="V38" s="2">
        <f t="shared" si="100"/>
        <v>0</v>
      </c>
      <c r="W38" s="2" t="e">
        <f t="shared" ca="1" si="127"/>
        <v>#NAME?</v>
      </c>
      <c r="X38" s="2" t="e">
        <f t="shared" ca="1" si="128"/>
        <v>#NAME?</v>
      </c>
      <c r="Y38" s="2">
        <f t="shared" si="103"/>
        <v>0.99944444444444447</v>
      </c>
      <c r="Z38" s="2" t="e">
        <f t="shared" ca="1" si="129"/>
        <v>#NAME?</v>
      </c>
      <c r="AA38" s="2" t="e">
        <f t="shared" ca="1" si="130"/>
        <v>#NAME?</v>
      </c>
      <c r="AB38" s="2">
        <v>1800</v>
      </c>
      <c r="AC38" s="2">
        <v>3240000</v>
      </c>
      <c r="AD38" s="2">
        <f t="shared" si="30"/>
        <v>1.1794754962671081</v>
      </c>
      <c r="AE38" s="2">
        <v>7797</v>
      </c>
      <c r="AF38" s="2">
        <v>7797</v>
      </c>
      <c r="AG38" s="2">
        <v>6123.1549999999997</v>
      </c>
      <c r="AH38" s="2">
        <v>37675923.064999998</v>
      </c>
      <c r="AI38" s="2">
        <v>179900</v>
      </c>
      <c r="AJ38" s="2">
        <v>6008.9949999999999</v>
      </c>
      <c r="AK38" s="2">
        <v>36301818.765000001</v>
      </c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1.05</v>
      </c>
      <c r="BA38" s="2">
        <v>1.1499999999999999</v>
      </c>
      <c r="BB38" s="2">
        <v>1097.3524590163934</v>
      </c>
      <c r="BC38" s="2">
        <v>1401405.3524590165</v>
      </c>
      <c r="BD38" s="2"/>
      <c r="BE38" s="2"/>
      <c r="BF38" s="2"/>
      <c r="BG38" s="2"/>
      <c r="BH38" s="2">
        <v>1.115</v>
      </c>
      <c r="BI38" s="2">
        <v>1.385</v>
      </c>
      <c r="BJ38" s="2">
        <v>1.32</v>
      </c>
      <c r="BK38" s="2">
        <v>2.12</v>
      </c>
      <c r="BL38" s="2">
        <v>1.6850000000000001</v>
      </c>
      <c r="BM38" s="1">
        <v>4.0149999999999997</v>
      </c>
      <c r="BN38" s="1">
        <v>1.96</v>
      </c>
      <c r="BO38" s="1">
        <v>5.68</v>
      </c>
      <c r="BP38" s="1">
        <v>3.1349999999999998</v>
      </c>
      <c r="BQ38" s="1">
        <v>15.805</v>
      </c>
      <c r="BR38" s="1">
        <v>9.0449999999999999</v>
      </c>
      <c r="BS38" s="1">
        <v>159.52500000000001</v>
      </c>
      <c r="BT38" s="1">
        <v>34.76</v>
      </c>
      <c r="BU38" s="1">
        <v>2237.02</v>
      </c>
      <c r="BV38" s="1">
        <v>109686.4918032787</v>
      </c>
      <c r="BW38" s="1">
        <v>14003094394.950819</v>
      </c>
      <c r="BX38" s="1">
        <f t="shared" si="106"/>
        <v>1.8384</v>
      </c>
      <c r="BY38" s="1" t="e">
        <f t="shared" ca="1" si="131"/>
        <v>#NAME?</v>
      </c>
      <c r="BZ38" s="1" t="e">
        <f t="shared" ca="1" si="132"/>
        <v>#NAME?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0.61</v>
      </c>
      <c r="CL38" s="1">
        <v>-31751.015960639987</v>
      </c>
      <c r="CM38" s="1">
        <v>-17404.560567839988</v>
      </c>
      <c r="CN38" s="1">
        <v>-6370.5570476800003</v>
      </c>
      <c r="CO38" s="1">
        <v>-3592.9345571199997</v>
      </c>
      <c r="CP38" s="1">
        <v>-929.50624287999972</v>
      </c>
      <c r="CQ38" s="1">
        <v>-113.24721248</v>
      </c>
      <c r="CR38" s="1">
        <v>-12.286791360000006</v>
      </c>
      <c r="CS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G38" s="1">
        <v>1</v>
      </c>
      <c r="DH38" s="1">
        <v>1</v>
      </c>
      <c r="DI38" s="1">
        <v>1.0049999999999999</v>
      </c>
      <c r="DJ38" s="1">
        <v>1.0149999999999999</v>
      </c>
      <c r="DK38" s="1">
        <v>1.605</v>
      </c>
      <c r="DL38" s="1">
        <v>3.4550000000000001</v>
      </c>
      <c r="DM38" s="1">
        <v>3.0950000000000002</v>
      </c>
      <c r="DN38" s="1">
        <v>16.315000000000001</v>
      </c>
      <c r="DO38" s="1">
        <v>11.904999999999999</v>
      </c>
      <c r="DP38" s="1">
        <v>262.20499999999998</v>
      </c>
      <c r="DQ38" s="1">
        <v>71.995000000000005</v>
      </c>
      <c r="DR38" s="1">
        <v>7620.6350000000002</v>
      </c>
      <c r="DS38" s="1">
        <v>209.23</v>
      </c>
      <c r="DT38" s="1">
        <v>53301.39</v>
      </c>
      <c r="DU38" s="1">
        <v>1251.5</v>
      </c>
      <c r="DV38" s="1">
        <v>1855509.8636363635</v>
      </c>
      <c r="EA38" s="1">
        <v>1.35</v>
      </c>
      <c r="EB38" s="1">
        <v>2.25</v>
      </c>
      <c r="EC38" s="1">
        <v>21.375</v>
      </c>
      <c r="ED38" s="1">
        <v>880.89499999999998</v>
      </c>
      <c r="EE38" s="1">
        <v>103.56</v>
      </c>
      <c r="EF38" s="1">
        <v>20485.39</v>
      </c>
      <c r="EG38" s="1">
        <v>253.17500000000001</v>
      </c>
      <c r="EH38" s="1">
        <v>133139.215</v>
      </c>
      <c r="EI38" s="1">
        <v>1138.835</v>
      </c>
      <c r="EJ38" s="1">
        <v>2499639.6349999998</v>
      </c>
      <c r="EK38" s="1">
        <v>7150.085</v>
      </c>
      <c r="EL38" s="1">
        <v>75494020.314999998</v>
      </c>
      <c r="EM38" s="1">
        <v>20875.455000000002</v>
      </c>
      <c r="EN38" s="1">
        <v>531094148.19499999</v>
      </c>
      <c r="EO38" s="1">
        <v>125100.63636363637</v>
      </c>
      <c r="EP38" s="1">
        <v>18543295400.151516</v>
      </c>
      <c r="EQ38" s="1">
        <f t="shared" si="109"/>
        <v>1.8384</v>
      </c>
      <c r="ER38" s="1" t="e">
        <f t="shared" ca="1" si="133"/>
        <v>#NAME?</v>
      </c>
      <c r="ES38" s="1" t="e">
        <f t="shared" ca="1" si="134"/>
        <v>#NAME?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1</v>
      </c>
      <c r="FC38" s="1">
        <v>0.33</v>
      </c>
      <c r="FE38" s="1">
        <v>-10.918426161803234</v>
      </c>
      <c r="FF38" s="1">
        <v>56.976274075597949</v>
      </c>
      <c r="FG38" s="1">
        <v>88.519282413761218</v>
      </c>
      <c r="FH38" s="1">
        <v>98.475788222545901</v>
      </c>
      <c r="FI38" s="1">
        <v>105.11873915608071</v>
      </c>
      <c r="FJ38" s="1">
        <v>106.62266502277362</v>
      </c>
      <c r="FK38" s="1">
        <v>106.75041636995171</v>
      </c>
      <c r="FL38" s="1">
        <v>106.75752528361592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Z38" s="1">
        <v>1</v>
      </c>
      <c r="GA38" s="1">
        <v>1</v>
      </c>
      <c r="GB38" s="1">
        <v>1</v>
      </c>
      <c r="GC38" s="1">
        <v>1</v>
      </c>
      <c r="GD38" s="1">
        <v>1.145</v>
      </c>
      <c r="GE38" s="1">
        <v>1.4350000000000001</v>
      </c>
      <c r="GF38" s="1">
        <v>2.2949999999999999</v>
      </c>
      <c r="GG38" s="1">
        <v>7.2450000000000001</v>
      </c>
      <c r="GH38" s="1">
        <v>30.945</v>
      </c>
      <c r="GI38" s="1">
        <v>3141.3449999999998</v>
      </c>
      <c r="GJ38" s="1">
        <v>398.23</v>
      </c>
      <c r="GK38" s="1">
        <v>308768.63</v>
      </c>
      <c r="GL38" s="1">
        <v>779.10497237569064</v>
      </c>
      <c r="GM38" s="1">
        <v>811601.35911602213</v>
      </c>
      <c r="GN38" s="1">
        <v>779.10497237569064</v>
      </c>
      <c r="GO38" s="1">
        <v>811601.35911602213</v>
      </c>
      <c r="GT38" s="1">
        <v>1.55</v>
      </c>
      <c r="GU38" s="1">
        <v>3.26</v>
      </c>
      <c r="GV38" s="1">
        <v>4.7699999999999996</v>
      </c>
      <c r="GW38" s="1">
        <v>42.01</v>
      </c>
      <c r="GX38" s="1">
        <v>49.87</v>
      </c>
      <c r="GY38" s="1">
        <v>4387.9399999999996</v>
      </c>
      <c r="GZ38" s="1">
        <v>177.80500000000001</v>
      </c>
      <c r="HA38" s="1">
        <v>52006.764999999999</v>
      </c>
      <c r="HB38" s="1">
        <v>3045.86</v>
      </c>
      <c r="HC38" s="1">
        <v>31120429.800000001</v>
      </c>
      <c r="HD38" s="1">
        <v>39774.32</v>
      </c>
      <c r="HE38" s="1">
        <v>3083814078.8299999</v>
      </c>
      <c r="HF38" s="1">
        <v>77862.878453038677</v>
      </c>
      <c r="HG38" s="1">
        <v>8108528981.2872925</v>
      </c>
      <c r="HH38" s="1">
        <v>77862.878453038677</v>
      </c>
      <c r="HI38" s="1">
        <v>8108528981.2872925</v>
      </c>
      <c r="HJ38" s="1">
        <f t="shared" si="112"/>
        <v>1.8384</v>
      </c>
      <c r="HK38" s="1" t="e">
        <f t="shared" ca="1" si="135"/>
        <v>#NAME?</v>
      </c>
      <c r="HL38" s="1" t="e">
        <f t="shared" ca="1" si="136"/>
        <v>#NAME?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0.90500000000000003</v>
      </c>
      <c r="HV38" s="1">
        <v>0.90500000000000003</v>
      </c>
      <c r="HX38" s="1">
        <v>-39.106988406327453</v>
      </c>
      <c r="HY38" s="1">
        <v>-22.356945383783781</v>
      </c>
      <c r="HZ38" s="1">
        <v>-8.7779893191919616</v>
      </c>
      <c r="IA38" s="1">
        <v>-4.384964010188571</v>
      </c>
      <c r="IB38" s="1">
        <v>-0.85201153525370754</v>
      </c>
      <c r="IC38" s="1">
        <v>-5.7458415470035849E-2</v>
      </c>
      <c r="ID38" s="1">
        <v>0</v>
      </c>
      <c r="IE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S38" s="1">
        <v>1</v>
      </c>
      <c r="IT38" s="1">
        <v>1</v>
      </c>
      <c r="IU38" s="1">
        <v>1.1950000000000001</v>
      </c>
      <c r="IV38" s="1">
        <v>1.615</v>
      </c>
      <c r="IW38" s="1">
        <v>9.44</v>
      </c>
      <c r="IX38" s="1">
        <v>177.33</v>
      </c>
      <c r="IY38" s="1">
        <v>23.61</v>
      </c>
      <c r="IZ38" s="1">
        <v>1201.4100000000001</v>
      </c>
      <c r="JA38" s="1">
        <v>227.685</v>
      </c>
      <c r="JB38" s="1">
        <v>128810.765</v>
      </c>
      <c r="JC38" s="1">
        <v>779.10497237569064</v>
      </c>
      <c r="JD38" s="1">
        <v>811601.35911602213</v>
      </c>
      <c r="JE38" s="1">
        <v>779.10497237569064</v>
      </c>
      <c r="JF38" s="1">
        <v>811601.35911602213</v>
      </c>
      <c r="JG38" s="1">
        <v>779.10497237569064</v>
      </c>
      <c r="JH38" s="1">
        <v>811601.35911602213</v>
      </c>
      <c r="JM38" s="1">
        <v>6.125</v>
      </c>
      <c r="JN38" s="1">
        <v>65.805000000000007</v>
      </c>
      <c r="JO38" s="1">
        <v>55.15</v>
      </c>
      <c r="JP38" s="1">
        <v>5259.8</v>
      </c>
      <c r="JQ38" s="1">
        <v>889.65</v>
      </c>
      <c r="JR38" s="1">
        <v>1676182.08</v>
      </c>
      <c r="JS38" s="1">
        <v>2312.9050000000002</v>
      </c>
      <c r="JT38" s="1">
        <v>11794987.955</v>
      </c>
      <c r="JU38" s="1">
        <v>22720.47</v>
      </c>
      <c r="JV38" s="1">
        <v>1285837865.3900001</v>
      </c>
      <c r="JW38" s="1">
        <v>77862.878453038677</v>
      </c>
      <c r="JX38" s="1">
        <v>8108528981.2872925</v>
      </c>
      <c r="JY38" s="1">
        <v>77862.878453038677</v>
      </c>
      <c r="JZ38" s="1">
        <v>8108528981.2872925</v>
      </c>
      <c r="KA38" s="1">
        <v>77862.878453038677</v>
      </c>
      <c r="KB38" s="1">
        <v>8108528981.2872925</v>
      </c>
      <c r="KC38" s="1">
        <f t="shared" si="115"/>
        <v>1.8384</v>
      </c>
      <c r="KD38" s="1" t="e">
        <f t="shared" ca="1" si="137"/>
        <v>#NAME?</v>
      </c>
      <c r="KE38" s="1" t="e">
        <f t="shared" ca="1" si="138"/>
        <v>#NAME?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0.90500000000000003</v>
      </c>
      <c r="KN38" s="1">
        <v>0.90500000000000003</v>
      </c>
      <c r="KO38" s="1">
        <v>0.90500000000000003</v>
      </c>
      <c r="KQ38" s="1">
        <v>13.452323493009811</v>
      </c>
      <c r="KR38" s="1">
        <v>16.609654450616905</v>
      </c>
      <c r="KS38" s="1">
        <v>19.000204018923359</v>
      </c>
      <c r="KT38" s="1">
        <v>19.531579437737683</v>
      </c>
      <c r="KU38" s="1">
        <v>19.906203038630721</v>
      </c>
      <c r="KV38" s="1">
        <v>20</v>
      </c>
      <c r="KW38" s="1">
        <v>20</v>
      </c>
      <c r="KX38" s="1">
        <v>20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L38" s="1">
        <v>1.72</v>
      </c>
      <c r="LM38" s="1">
        <v>4.25</v>
      </c>
      <c r="LN38" s="1">
        <v>26.8</v>
      </c>
      <c r="LO38" s="1">
        <v>1779.36</v>
      </c>
      <c r="LP38" s="1">
        <v>401.83499999999998</v>
      </c>
      <c r="LQ38" s="1">
        <v>295765.11499999999</v>
      </c>
      <c r="LR38" s="1">
        <v>496.38693467336685</v>
      </c>
      <c r="LS38" s="1">
        <v>404210.59798994975</v>
      </c>
      <c r="LT38" s="1">
        <v>715.38095238095241</v>
      </c>
      <c r="LU38" s="1">
        <v>740045.52910052915</v>
      </c>
      <c r="LV38" s="1">
        <v>715.38095238095241</v>
      </c>
      <c r="LW38" s="1">
        <v>740045.52910052915</v>
      </c>
      <c r="LX38" s="1">
        <v>715.38095238095241</v>
      </c>
      <c r="LY38" s="1">
        <v>740045.52910052915</v>
      </c>
      <c r="LZ38" s="1">
        <v>715.38095238095241</v>
      </c>
      <c r="MA38" s="1">
        <v>740045.52910052915</v>
      </c>
      <c r="MF38" s="1">
        <v>116.63500000000001</v>
      </c>
      <c r="MG38" s="1">
        <v>27475.665000000001</v>
      </c>
      <c r="MH38" s="1">
        <v>2628.49</v>
      </c>
      <c r="MI38" s="1">
        <v>17512639.640000001</v>
      </c>
      <c r="MJ38" s="1">
        <v>40132.355000000003</v>
      </c>
      <c r="MK38" s="1">
        <v>2953936793.1350002</v>
      </c>
      <c r="ML38" s="1">
        <v>49587.336683417088</v>
      </c>
      <c r="MM38" s="1">
        <v>4037435326.9547739</v>
      </c>
      <c r="MN38" s="1">
        <v>71487.015873015873</v>
      </c>
      <c r="MO38" s="1">
        <v>7393412839.9365082</v>
      </c>
      <c r="MP38" s="1">
        <v>71487.015873015873</v>
      </c>
      <c r="MQ38" s="1">
        <v>7393412839.9365082</v>
      </c>
      <c r="MR38" s="1">
        <v>71487.015873015873</v>
      </c>
      <c r="MS38" s="1">
        <v>7393412839.9365082</v>
      </c>
      <c r="MT38" s="1">
        <v>71487.015873015873</v>
      </c>
      <c r="MU38" s="1">
        <v>7393412839.9365082</v>
      </c>
      <c r="MV38" s="1">
        <f t="shared" si="118"/>
        <v>1.8384</v>
      </c>
      <c r="MW38" s="1" t="e">
        <f t="shared" ca="1" si="139"/>
        <v>#NAME?</v>
      </c>
      <c r="MX38" s="1" t="e">
        <f t="shared" ca="1" si="140"/>
        <v>#NAME?</v>
      </c>
      <c r="NA38" s="1">
        <v>1</v>
      </c>
      <c r="NB38" s="1">
        <v>1</v>
      </c>
      <c r="NC38" s="1">
        <v>1</v>
      </c>
      <c r="ND38" s="1">
        <v>0.995</v>
      </c>
      <c r="NE38" s="1">
        <v>0.94499999999999995</v>
      </c>
      <c r="NF38" s="1">
        <v>0.94499999999999995</v>
      </c>
      <c r="NG38" s="1">
        <v>0.94499999999999995</v>
      </c>
      <c r="NH38" s="1">
        <v>0.94499999999999995</v>
      </c>
      <c r="NJ38" s="1">
        <v>0.5495284596203851</v>
      </c>
      <c r="NK38" s="1">
        <v>0.83691074533287368</v>
      </c>
      <c r="NL38" s="1">
        <v>0.96964444267070504</v>
      </c>
      <c r="NM38" s="1">
        <v>0.9828593075285067</v>
      </c>
      <c r="NN38" s="1">
        <v>1</v>
      </c>
      <c r="NO38" s="1">
        <v>1</v>
      </c>
      <c r="NP38" s="1">
        <v>1</v>
      </c>
      <c r="NQ38" s="1">
        <v>1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</row>
    <row r="39" spans="1:390" s="1" customFormat="1" x14ac:dyDescent="0.25">
      <c r="A39" s="1">
        <v>1850</v>
      </c>
      <c r="B39" s="1">
        <v>200</v>
      </c>
      <c r="C39" s="1">
        <v>100</v>
      </c>
      <c r="D39" s="1" t="s">
        <v>365</v>
      </c>
      <c r="E39" s="1">
        <v>92.43347813500003</v>
      </c>
      <c r="F39" s="1">
        <v>8660.4043005694912</v>
      </c>
      <c r="G39" s="1">
        <f>F39-E39*E39</f>
        <v>116.45642043596308</v>
      </c>
      <c r="H39" s="1" t="e">
        <f ca="1">E39-КОРЕНЬ(G39)/КОРЕНЬ(B39)*$B$1</f>
        <v>#NAME?</v>
      </c>
      <c r="I39" s="1" t="e">
        <f ca="1">E39+КОРЕНЬ(G39)/КОРЕНЬ(B39)*$B$1</f>
        <v>#NAME?</v>
      </c>
      <c r="J39" s="1">
        <f>E39/(A39*C39)</f>
        <v>4.9964042235135146E-4</v>
      </c>
      <c r="K39" s="1" t="e">
        <f ca="1">J39-КОРЕНЬ(G39)/КОРЕНЬ(B39)*$B$1</f>
        <v>#NAME?</v>
      </c>
      <c r="L39" s="1" t="e">
        <f ca="1">J39+КОРЕНЬ(G39)/КОРЕНЬ(B39)*$B$1</f>
        <v>#NAME?</v>
      </c>
      <c r="M39" s="1">
        <v>0</v>
      </c>
      <c r="N39" s="1">
        <v>25108.37</v>
      </c>
      <c r="O39" s="1">
        <v>29627.77</v>
      </c>
      <c r="P39" s="1">
        <v>880630458.48000002</v>
      </c>
      <c r="Q39" s="1">
        <f>P39-O39*O39</f>
        <v>2825703.3070999384</v>
      </c>
      <c r="R39" s="1" t="e">
        <f ca="1">O39-КОРЕНЬ(Q39)/КОРЕНЬ(B39)*$B$1</f>
        <v>#NAME?</v>
      </c>
      <c r="S39" s="1" t="e">
        <f ca="1">O39+КОРЕНЬ(Q39)/КОРЕНЬ(B39)*$B$1</f>
        <v>#NAME?</v>
      </c>
      <c r="T39" s="1">
        <v>184900</v>
      </c>
      <c r="U39" s="2">
        <v>34188010000</v>
      </c>
      <c r="V39" s="2">
        <f>U39-T39*T39</f>
        <v>0</v>
      </c>
      <c r="W39" s="2" t="e">
        <f ca="1">T39-КОРЕНЬ(V39)/КОРЕНЬ(B39)*$B$1</f>
        <v>#NAME?</v>
      </c>
      <c r="X39" s="2" t="e">
        <f ca="1">T39+КОРЕНЬ(V39)/КОРЕНЬ(B39)*$B$1</f>
        <v>#NAME?</v>
      </c>
      <c r="Y39" s="2">
        <f>T39/(A39*C39)</f>
        <v>0.99945945945945946</v>
      </c>
      <c r="Z39" s="2" t="e">
        <f ca="1">Y39-КОРЕНЬ(V39)/КОРЕНЬ(B39)*$B$1</f>
        <v>#NAME?</v>
      </c>
      <c r="AA39" s="2" t="e">
        <f ca="1">Y39+КОРЕНЬ(V39)/КОРЕНЬ(B39)*$B$1</f>
        <v>#NAME?</v>
      </c>
      <c r="AB39" s="2">
        <v>1850</v>
      </c>
      <c r="AC39" s="2">
        <v>3422500</v>
      </c>
      <c r="AD39" s="2">
        <f t="shared" si="30"/>
        <v>1.1799957544038104</v>
      </c>
      <c r="AE39" s="2">
        <v>7797</v>
      </c>
      <c r="AF39" s="2">
        <v>7797</v>
      </c>
      <c r="AG39" s="2">
        <v>6159.83</v>
      </c>
      <c r="AH39" s="2">
        <v>38106095.719999999</v>
      </c>
      <c r="AI39" s="2">
        <v>184900</v>
      </c>
      <c r="AJ39" s="2">
        <v>6051.4949999999999</v>
      </c>
      <c r="AK39" s="2">
        <v>36791894.215000004</v>
      </c>
      <c r="AL39" s="2"/>
      <c r="AM39" s="2"/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1.0449999999999999</v>
      </c>
      <c r="BA39" s="2">
        <v>1.135</v>
      </c>
      <c r="BB39" s="2">
        <v>1039.3931623931624</v>
      </c>
      <c r="BC39" s="2">
        <v>1281891.4273504273</v>
      </c>
      <c r="BD39" s="2"/>
      <c r="BE39" s="2"/>
      <c r="BF39" s="2"/>
      <c r="BG39" s="2"/>
      <c r="BH39" s="2">
        <v>1.105</v>
      </c>
      <c r="BI39" s="2">
        <v>1.325</v>
      </c>
      <c r="BJ39" s="2">
        <v>1.36</v>
      </c>
      <c r="BK39" s="2">
        <v>2.27</v>
      </c>
      <c r="BL39" s="2">
        <v>1.75</v>
      </c>
      <c r="BM39" s="1">
        <v>4.17</v>
      </c>
      <c r="BN39" s="1">
        <v>2.0499999999999998</v>
      </c>
      <c r="BO39" s="1">
        <v>5.76</v>
      </c>
      <c r="BP39" s="1">
        <v>3.46</v>
      </c>
      <c r="BQ39" s="1">
        <v>19.440000000000001</v>
      </c>
      <c r="BR39" s="1">
        <v>11.105</v>
      </c>
      <c r="BS39" s="1">
        <v>207.14500000000001</v>
      </c>
      <c r="BT39" s="1">
        <v>38.615000000000002</v>
      </c>
      <c r="BU39" s="1">
        <v>2597.4650000000001</v>
      </c>
      <c r="BV39" s="1">
        <v>103886.64957264958</v>
      </c>
      <c r="BW39" s="1">
        <v>12807980014.102564</v>
      </c>
      <c r="BX39" s="1">
        <f>BO39-BN39*BN39</f>
        <v>1.5575000000000001</v>
      </c>
      <c r="BY39" s="1" t="e">
        <f ca="1">BN39-КОРЕНЬ(BP39)/КОРЕНЬ(B39)*$B$1</f>
        <v>#NAME?</v>
      </c>
      <c r="BZ39" s="1" t="e">
        <f ca="1">BN39+КОРЕНЬ(BP39)/КОРЕНЬ(B39)*$B$1</f>
        <v>#NAME?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0.58499999999999996</v>
      </c>
      <c r="CL39" s="1">
        <v>-36055.443109599997</v>
      </c>
      <c r="CM39" s="1">
        <v>-18239.332044319992</v>
      </c>
      <c r="CN39" s="1">
        <v>-7610.6531108799963</v>
      </c>
      <c r="CO39" s="1">
        <v>-3940.0976880000003</v>
      </c>
      <c r="CP39" s="1">
        <v>-1010.7652835200005</v>
      </c>
      <c r="CQ39" s="1">
        <v>-108.06417055999998</v>
      </c>
      <c r="CR39" s="1">
        <v>-12.871510719999995</v>
      </c>
      <c r="CS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G39" s="1">
        <v>1</v>
      </c>
      <c r="DH39" s="1">
        <v>1</v>
      </c>
      <c r="DI39" s="1">
        <v>1.0049999999999999</v>
      </c>
      <c r="DJ39" s="1">
        <v>1.0149999999999999</v>
      </c>
      <c r="DK39" s="1">
        <v>1.4850000000000001</v>
      </c>
      <c r="DL39" s="1">
        <v>3.1949999999999998</v>
      </c>
      <c r="DM39" s="1">
        <v>2.9950000000000001</v>
      </c>
      <c r="DN39" s="1">
        <v>13.775</v>
      </c>
      <c r="DO39" s="1">
        <v>12.84</v>
      </c>
      <c r="DP39" s="1">
        <v>360.8</v>
      </c>
      <c r="DQ39" s="1">
        <v>66.61</v>
      </c>
      <c r="DR39" s="1">
        <v>7105.42</v>
      </c>
      <c r="DS39" s="1">
        <v>207.02</v>
      </c>
      <c r="DT39" s="1">
        <v>55483.71</v>
      </c>
      <c r="DU39" s="1">
        <v>1348.6712328767123</v>
      </c>
      <c r="DV39" s="1">
        <v>2043488.8630136987</v>
      </c>
      <c r="EA39" s="1">
        <v>1.43</v>
      </c>
      <c r="EB39" s="1">
        <v>2.72</v>
      </c>
      <c r="EC39" s="1">
        <v>18.18</v>
      </c>
      <c r="ED39" s="1">
        <v>633.53</v>
      </c>
      <c r="EE39" s="1">
        <v>89.004999999999995</v>
      </c>
      <c r="EF39" s="1">
        <v>18271.724999999999</v>
      </c>
      <c r="EG39" s="1">
        <v>242.06</v>
      </c>
      <c r="EH39" s="1">
        <v>106241.82</v>
      </c>
      <c r="EI39" s="1">
        <v>1232.51</v>
      </c>
      <c r="EJ39" s="1">
        <v>3479084.21</v>
      </c>
      <c r="EK39" s="1">
        <v>6609.4449999999997</v>
      </c>
      <c r="EL39" s="1">
        <v>70397166.515000001</v>
      </c>
      <c r="EM39" s="1">
        <v>20652.095000000001</v>
      </c>
      <c r="EN39" s="1">
        <v>552828752.51499999</v>
      </c>
      <c r="EO39" s="1">
        <v>134817.83561643836</v>
      </c>
      <c r="EP39" s="1">
        <v>20421716300.90411</v>
      </c>
      <c r="EQ39" s="1">
        <f>BO39-BN39*BN39</f>
        <v>1.5575000000000001</v>
      </c>
      <c r="ER39" s="1" t="e">
        <f ca="1">BN39-КОРЕНЬ(BP39)/КОРЕНЬ(B39)*$B$1</f>
        <v>#NAME?</v>
      </c>
      <c r="ES39" s="1" t="e">
        <f ca="1">BN39+КОРЕНЬ(BP39)/КОРЕНЬ(B39)*$B$1</f>
        <v>#NAME?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1</v>
      </c>
      <c r="FC39" s="1">
        <v>0.36499999999999999</v>
      </c>
      <c r="FE39" s="1">
        <v>-10.571618987187223</v>
      </c>
      <c r="FF39" s="1">
        <v>54.305547780472835</v>
      </c>
      <c r="FG39" s="1">
        <v>87.566397580655106</v>
      </c>
      <c r="FH39" s="1">
        <v>98.316866875631604</v>
      </c>
      <c r="FI39" s="1">
        <v>105.12810454682274</v>
      </c>
      <c r="FJ39" s="1">
        <v>106.61449459059844</v>
      </c>
      <c r="FK39" s="1">
        <v>106.75010610600276</v>
      </c>
      <c r="FL39" s="1">
        <v>106.75752528361592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Z39" s="1">
        <v>1</v>
      </c>
      <c r="GA39" s="1">
        <v>1</v>
      </c>
      <c r="GB39" s="1">
        <v>1</v>
      </c>
      <c r="GC39" s="1">
        <v>1</v>
      </c>
      <c r="GD39" s="1">
        <v>1.165</v>
      </c>
      <c r="GE39" s="1">
        <v>1.5149999999999999</v>
      </c>
      <c r="GF39" s="1">
        <v>2.1850000000000001</v>
      </c>
      <c r="GG39" s="1">
        <v>7.1749999999999998</v>
      </c>
      <c r="GH39" s="1">
        <v>31.89</v>
      </c>
      <c r="GI39" s="1">
        <v>3585.96</v>
      </c>
      <c r="GJ39" s="1">
        <v>439.54</v>
      </c>
      <c r="GK39" s="1">
        <v>336923.2</v>
      </c>
      <c r="GL39" s="1">
        <v>762.10994764397901</v>
      </c>
      <c r="GM39" s="1">
        <v>819589.31413612561</v>
      </c>
      <c r="GN39" s="1">
        <v>762.10994764397901</v>
      </c>
      <c r="GO39" s="1">
        <v>819589.31413612561</v>
      </c>
      <c r="GT39" s="1">
        <v>1.56</v>
      </c>
      <c r="GU39" s="1">
        <v>3.27</v>
      </c>
      <c r="GV39" s="1">
        <v>5</v>
      </c>
      <c r="GW39" s="1">
        <v>41.4</v>
      </c>
      <c r="GX39" s="1">
        <v>48.71</v>
      </c>
      <c r="GY39" s="1">
        <v>4444.6000000000004</v>
      </c>
      <c r="GZ39" s="1">
        <v>163.29</v>
      </c>
      <c r="HA39" s="1">
        <v>51097.8</v>
      </c>
      <c r="HB39" s="1">
        <v>3141.43</v>
      </c>
      <c r="HC39" s="1">
        <v>35551758.799999997</v>
      </c>
      <c r="HD39" s="1">
        <v>43903.18</v>
      </c>
      <c r="HE39" s="1">
        <v>3364607199.9499998</v>
      </c>
      <c r="HF39" s="1">
        <v>76162.66492146597</v>
      </c>
      <c r="HG39" s="1">
        <v>8188561854.6439791</v>
      </c>
      <c r="HH39" s="1">
        <v>76162.66492146597</v>
      </c>
      <c r="HI39" s="1">
        <v>8188561854.6439791</v>
      </c>
      <c r="HJ39" s="1">
        <f>BO39-BN39*BN39</f>
        <v>1.5575000000000001</v>
      </c>
      <c r="HK39" s="1" t="e">
        <f ca="1">BN39-КОРЕНЬ(BP39)/КОРЕНЬ(B39)*$B$1</f>
        <v>#NAME?</v>
      </c>
      <c r="HL39" s="1" t="e">
        <f ca="1">BN39+КОРЕНЬ(BP39)/КОРЕНЬ(B39)*$B$1</f>
        <v>#NAME?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0.95499999999999996</v>
      </c>
      <c r="HV39" s="1">
        <v>0.95499999999999996</v>
      </c>
      <c r="HX39" s="1">
        <v>-39.645077437187936</v>
      </c>
      <c r="HY39" s="1">
        <v>-21.838949012019096</v>
      </c>
      <c r="HZ39" s="1">
        <v>-8.7021246498279261</v>
      </c>
      <c r="IA39" s="1">
        <v>-4.1903594652017073</v>
      </c>
      <c r="IB39" s="1">
        <v>-0.80388672562612074</v>
      </c>
      <c r="IC39" s="1">
        <v>-5.1514441455894212E-2</v>
      </c>
      <c r="ID39" s="1">
        <v>0</v>
      </c>
      <c r="IE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S39" s="1">
        <v>1</v>
      </c>
      <c r="IT39" s="1">
        <v>1</v>
      </c>
      <c r="IU39" s="1">
        <v>1.22</v>
      </c>
      <c r="IV39" s="1">
        <v>1.8</v>
      </c>
      <c r="IW39" s="1">
        <v>9.61</v>
      </c>
      <c r="IX39" s="1">
        <v>235.68</v>
      </c>
      <c r="IY39" s="1">
        <v>28</v>
      </c>
      <c r="IZ39" s="1">
        <v>3384.92</v>
      </c>
      <c r="JA39" s="1">
        <v>255.58500000000001</v>
      </c>
      <c r="JB39" s="1">
        <v>148128.04500000001</v>
      </c>
      <c r="JC39" s="1">
        <v>762.10994764397901</v>
      </c>
      <c r="JD39" s="1">
        <v>819589.31413612561</v>
      </c>
      <c r="JE39" s="1">
        <v>762.10994764397901</v>
      </c>
      <c r="JF39" s="1">
        <v>819589.31413612561</v>
      </c>
      <c r="JG39" s="1">
        <v>762.10994764397901</v>
      </c>
      <c r="JH39" s="1">
        <v>819589.31413612561</v>
      </c>
      <c r="JM39" s="1">
        <v>6.4050000000000002</v>
      </c>
      <c r="JN39" s="1">
        <v>72.174999999999997</v>
      </c>
      <c r="JO39" s="1">
        <v>60.13</v>
      </c>
      <c r="JP39" s="1">
        <v>7027.39</v>
      </c>
      <c r="JQ39" s="1">
        <v>909.49</v>
      </c>
      <c r="JR39" s="1">
        <v>2258322.2200000002</v>
      </c>
      <c r="JS39" s="1">
        <v>2748.8850000000002</v>
      </c>
      <c r="JT39" s="1">
        <v>33566532.045000002</v>
      </c>
      <c r="JU39" s="1">
        <v>25506.235000000001</v>
      </c>
      <c r="JV39" s="1">
        <v>1478416147.155</v>
      </c>
      <c r="JW39" s="1">
        <v>76162.66492146597</v>
      </c>
      <c r="JX39" s="1">
        <v>8188561854.6439791</v>
      </c>
      <c r="JY39" s="1">
        <v>76162.66492146597</v>
      </c>
      <c r="JZ39" s="1">
        <v>8188561854.6439791</v>
      </c>
      <c r="KA39" s="1">
        <v>76162.66492146597</v>
      </c>
      <c r="KB39" s="1">
        <v>8188561854.6439791</v>
      </c>
      <c r="KC39" s="1">
        <f>BO39-BN39*BN39</f>
        <v>1.5575000000000001</v>
      </c>
      <c r="KD39" s="1" t="e">
        <f ca="1">BN39-КОРЕНЬ(BP39)/КОРЕНЬ(B39)*$B$1</f>
        <v>#NAME?</v>
      </c>
      <c r="KE39" s="1" t="e">
        <f ca="1">BN39+КОРЕНЬ(BP39)/КОРЕНЬ(B39)*$B$1</f>
        <v>#NAME?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0.95499999999999996</v>
      </c>
      <c r="KN39" s="1">
        <v>0.95499999999999996</v>
      </c>
      <c r="KO39" s="1">
        <v>0.95499999999999996</v>
      </c>
      <c r="KQ39" s="1">
        <v>13.360536311512746</v>
      </c>
      <c r="KR39" s="1">
        <v>16.788614184384326</v>
      </c>
      <c r="KS39" s="1">
        <v>19.041795840513466</v>
      </c>
      <c r="KT39" s="1">
        <v>19.542408273083076</v>
      </c>
      <c r="KU39" s="1">
        <v>19.911463469088506</v>
      </c>
      <c r="KV39" s="1">
        <v>20</v>
      </c>
      <c r="KW39" s="1">
        <v>20</v>
      </c>
      <c r="KX39" s="1">
        <v>20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L39" s="1">
        <v>1.845</v>
      </c>
      <c r="LM39" s="1">
        <v>5.6349999999999998</v>
      </c>
      <c r="LN39" s="1">
        <v>26.895</v>
      </c>
      <c r="LO39" s="1">
        <v>1565.115</v>
      </c>
      <c r="LP39" s="1">
        <v>429.72500000000002</v>
      </c>
      <c r="LQ39" s="1">
        <v>323924.26500000001</v>
      </c>
      <c r="LR39" s="1">
        <v>562.13499999999999</v>
      </c>
      <c r="LS39" s="1">
        <v>496858.495</v>
      </c>
      <c r="LT39" s="1">
        <v>729.13612565445021</v>
      </c>
      <c r="LU39" s="1">
        <v>778886.44502617803</v>
      </c>
      <c r="LV39" s="1">
        <v>729.13612565445021</v>
      </c>
      <c r="LW39" s="1">
        <v>778886.44502617803</v>
      </c>
      <c r="LX39" s="1">
        <v>729.13612565445021</v>
      </c>
      <c r="LY39" s="1">
        <v>778886.44502617803</v>
      </c>
      <c r="LZ39" s="1">
        <v>729.13612565445021</v>
      </c>
      <c r="MA39" s="1">
        <v>778886.44502617803</v>
      </c>
      <c r="MF39" s="1">
        <v>129.9</v>
      </c>
      <c r="MG39" s="1">
        <v>39994.15</v>
      </c>
      <c r="MH39" s="1">
        <v>2640.4949999999999</v>
      </c>
      <c r="MI39" s="1">
        <v>15392426.945</v>
      </c>
      <c r="MJ39" s="1">
        <v>42927.85</v>
      </c>
      <c r="MK39" s="1">
        <v>3235453041.6700001</v>
      </c>
      <c r="ML39" s="1">
        <v>56166.555</v>
      </c>
      <c r="MM39" s="1">
        <v>4963234970.6149998</v>
      </c>
      <c r="MN39" s="1">
        <v>72865.544502617806</v>
      </c>
      <c r="MO39" s="1">
        <v>7782056436.0261784</v>
      </c>
      <c r="MP39" s="1">
        <v>72865.544502617806</v>
      </c>
      <c r="MQ39" s="1">
        <v>7782056436.0261784</v>
      </c>
      <c r="MR39" s="1">
        <v>72865.544502617806</v>
      </c>
      <c r="MS39" s="1">
        <v>7782056436.0261784</v>
      </c>
      <c r="MT39" s="1">
        <v>72865.544502617806</v>
      </c>
      <c r="MU39" s="1">
        <v>7782056436.0261784</v>
      </c>
      <c r="MV39" s="1">
        <f>BO39-BN39*BN39</f>
        <v>1.5575000000000001</v>
      </c>
      <c r="MW39" s="1" t="e">
        <f ca="1">BN39-КОРЕНЬ(BP39)/КОРЕНЬ(B39)*$B$1</f>
        <v>#NAME?</v>
      </c>
      <c r="MX39" s="1" t="e">
        <f ca="1">BN39+КОРЕНЬ(BP39)/КОРЕНЬ(B39)*$B$1</f>
        <v>#NAME?</v>
      </c>
      <c r="NA39" s="1">
        <v>1</v>
      </c>
      <c r="NB39" s="1">
        <v>1</v>
      </c>
      <c r="NC39" s="1">
        <v>1</v>
      </c>
      <c r="ND39" s="1">
        <v>1</v>
      </c>
      <c r="NE39" s="1">
        <v>0.95499999999999996</v>
      </c>
      <c r="NF39" s="1">
        <v>0.95499999999999996</v>
      </c>
      <c r="NG39" s="1">
        <v>0.95499999999999996</v>
      </c>
      <c r="NH39" s="1">
        <v>0.95499999999999996</v>
      </c>
      <c r="NJ39" s="1">
        <v>0.56020924114683512</v>
      </c>
      <c r="NK39" s="1">
        <v>0.8253623454338691</v>
      </c>
      <c r="NL39" s="1">
        <v>0.96506904201348287</v>
      </c>
      <c r="NM39" s="1">
        <v>0.98604591808343434</v>
      </c>
      <c r="NN39" s="1">
        <v>1</v>
      </c>
      <c r="NO39" s="1">
        <v>1</v>
      </c>
      <c r="NP39" s="1">
        <v>1</v>
      </c>
      <c r="NQ39" s="1">
        <v>1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</row>
    <row r="40" spans="1:390" s="1" customFormat="1" x14ac:dyDescent="0.25">
      <c r="A40" s="1">
        <v>1900</v>
      </c>
      <c r="B40" s="1">
        <v>200</v>
      </c>
      <c r="C40" s="1">
        <v>100</v>
      </c>
      <c r="D40" s="1" t="s">
        <v>363</v>
      </c>
      <c r="E40" s="1">
        <v>92.553546229999924</v>
      </c>
      <c r="F40" s="1">
        <v>8674.5038997562915</v>
      </c>
      <c r="G40" s="1">
        <f>F40-E40*E40</f>
        <v>108.34498000755775</v>
      </c>
      <c r="H40" s="1" t="e">
        <f ca="1">E40-КОРЕНЬ(G40)/КОРЕНЬ(B40)*$B$1</f>
        <v>#NAME?</v>
      </c>
      <c r="I40" s="1" t="e">
        <f ca="1">E40+КОРЕНЬ(G40)/КОРЕНЬ(B40)*$B$1</f>
        <v>#NAME?</v>
      </c>
      <c r="J40" s="1">
        <f>E40/(A40*C40)</f>
        <v>4.8712392752631541E-4</v>
      </c>
      <c r="K40" s="1" t="e">
        <f ca="1">J40-КОРЕНЬ(G40)/КОРЕНЬ(B40)*$B$1</f>
        <v>#NAME?</v>
      </c>
      <c r="L40" s="1" t="e">
        <f ca="1">J40+КОРЕНЬ(G40)/КОРЕНЬ(B40)*$B$1</f>
        <v>#NAME?</v>
      </c>
      <c r="M40" s="1">
        <v>0</v>
      </c>
      <c r="N40" s="1">
        <v>26004.075000000001</v>
      </c>
      <c r="O40" s="1">
        <v>30724.564999999999</v>
      </c>
      <c r="P40" s="1">
        <v>946446457.375</v>
      </c>
      <c r="Q40" s="1">
        <f>P40-O40*O40</f>
        <v>2447562.9357750416</v>
      </c>
      <c r="R40" s="1" t="e">
        <f ca="1">O40-КОРЕНЬ(Q40)/КОРЕНЬ(B40)*$B$1</f>
        <v>#NAME?</v>
      </c>
      <c r="S40" s="1" t="e">
        <f ca="1">O40+КОРЕНЬ(Q40)/КОРЕНЬ(B40)*$B$1</f>
        <v>#NAME?</v>
      </c>
      <c r="T40" s="1">
        <v>189900</v>
      </c>
      <c r="U40" s="2">
        <v>36062010000</v>
      </c>
      <c r="V40" s="2">
        <f>U40-T40*T40</f>
        <v>0</v>
      </c>
      <c r="W40" s="2" t="e">
        <f ca="1">T40-КОРЕНЬ(V40)/КОРЕНЬ(B40)*$B$1</f>
        <v>#NAME?</v>
      </c>
      <c r="X40" s="2" t="e">
        <f ca="1">T40+КОРЕНЬ(V40)/КОРЕНЬ(B40)*$B$1</f>
        <v>#NAME?</v>
      </c>
      <c r="Y40" s="2">
        <f>T40/(A40*C40)</f>
        <v>0.99947368421052629</v>
      </c>
      <c r="Z40" s="2" t="e">
        <f ca="1">Y40-КОРЕНЬ(V40)/КОРЕНЬ(B40)*$B$1</f>
        <v>#NAME?</v>
      </c>
      <c r="AA40" s="2" t="e">
        <f ca="1">Y40+КОРЕНЬ(V40)/КОРЕНЬ(B40)*$B$1</f>
        <v>#NAME?</v>
      </c>
      <c r="AB40" s="2">
        <v>1900</v>
      </c>
      <c r="AC40" s="2">
        <v>3610000</v>
      </c>
      <c r="AD40" s="2">
        <f t="shared" si="30"/>
        <v>1.1815288565349853</v>
      </c>
      <c r="AE40" s="2">
        <v>7797</v>
      </c>
      <c r="AF40" s="2">
        <v>7797</v>
      </c>
      <c r="AG40" s="2">
        <v>6198.4949999999999</v>
      </c>
      <c r="AH40" s="2">
        <v>38628928.325000003</v>
      </c>
      <c r="AI40" s="2">
        <v>189900</v>
      </c>
      <c r="AJ40" s="2">
        <v>6091.9549999999999</v>
      </c>
      <c r="AK40" s="2">
        <v>37331225.805</v>
      </c>
      <c r="AL40" s="2"/>
      <c r="AM40" s="2"/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1.04</v>
      </c>
      <c r="BA40" s="2">
        <v>1.1200000000000001</v>
      </c>
      <c r="BB40" s="2">
        <v>1062.1532846715329</v>
      </c>
      <c r="BC40" s="2">
        <v>1325322.4014598541</v>
      </c>
      <c r="BD40" s="2"/>
      <c r="BE40" s="2"/>
      <c r="BF40" s="2"/>
      <c r="BG40" s="2"/>
      <c r="BH40" s="2">
        <v>1.0900000000000001</v>
      </c>
      <c r="BI40" s="2">
        <v>1.27</v>
      </c>
      <c r="BJ40" s="2">
        <v>1.23</v>
      </c>
      <c r="BK40" s="2">
        <v>1.85</v>
      </c>
      <c r="BL40" s="2">
        <v>1.625</v>
      </c>
      <c r="BM40" s="1">
        <v>4.085</v>
      </c>
      <c r="BN40" s="1">
        <v>1.99</v>
      </c>
      <c r="BO40" s="1">
        <v>6.12</v>
      </c>
      <c r="BP40" s="1">
        <v>3.3849999999999998</v>
      </c>
      <c r="BQ40" s="1">
        <v>20.914999999999999</v>
      </c>
      <c r="BR40" s="1">
        <v>10.305</v>
      </c>
      <c r="BS40" s="1">
        <v>204.69499999999999</v>
      </c>
      <c r="BT40" s="1">
        <v>33.295000000000002</v>
      </c>
      <c r="BU40" s="1">
        <v>1935.885</v>
      </c>
      <c r="BV40" s="1">
        <v>106165.40875912408</v>
      </c>
      <c r="BW40" s="1">
        <v>13242591042.401461</v>
      </c>
      <c r="BX40" s="1">
        <f>BO40-BN40*BN40</f>
        <v>2.1598999999999999</v>
      </c>
      <c r="BY40" s="1" t="e">
        <f ca="1">BN40-КОРЕНЬ(BP40)/КОРЕНЬ(B40)*$B$1</f>
        <v>#NAME?</v>
      </c>
      <c r="BZ40" s="1" t="e">
        <f ca="1">BN40+КОРЕНЬ(BP40)/КОРЕНЬ(B40)*$B$1</f>
        <v>#NAME?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0.68500000000000005</v>
      </c>
      <c r="CL40" s="1">
        <v>-26321.592508799989</v>
      </c>
      <c r="CM40" s="1">
        <v>-17253.134292959989</v>
      </c>
      <c r="CN40" s="1">
        <v>-6947.8450068799966</v>
      </c>
      <c r="CO40" s="1">
        <v>-3436.6483155200031</v>
      </c>
      <c r="CP40" s="1">
        <v>-938.94750319999946</v>
      </c>
      <c r="CQ40" s="1">
        <v>-104.49692592</v>
      </c>
      <c r="CR40" s="1">
        <v>-13.304256480000003</v>
      </c>
      <c r="CS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G40" s="1">
        <v>1</v>
      </c>
      <c r="DH40" s="1">
        <v>1</v>
      </c>
      <c r="DI40" s="1">
        <v>1</v>
      </c>
      <c r="DJ40" s="1">
        <v>1</v>
      </c>
      <c r="DK40" s="1">
        <v>1.5049999999999999</v>
      </c>
      <c r="DL40" s="1">
        <v>2.9950000000000001</v>
      </c>
      <c r="DM40" s="1">
        <v>2.86</v>
      </c>
      <c r="DN40" s="1">
        <v>12.24</v>
      </c>
      <c r="DO40" s="1">
        <v>12.16</v>
      </c>
      <c r="DP40" s="1">
        <v>298.83999999999997</v>
      </c>
      <c r="DQ40" s="1">
        <v>78.724999999999994</v>
      </c>
      <c r="DR40" s="1">
        <v>10038.475</v>
      </c>
      <c r="DS40" s="1">
        <v>218.01507537688443</v>
      </c>
      <c r="DT40" s="1">
        <v>68451.492462311551</v>
      </c>
      <c r="DU40" s="1">
        <v>1280.4383561643835</v>
      </c>
      <c r="DV40" s="1">
        <v>1929269.6986301369</v>
      </c>
      <c r="EA40" s="1">
        <v>1.345</v>
      </c>
      <c r="EB40" s="1">
        <v>2.3050000000000002</v>
      </c>
      <c r="EC40" s="1">
        <v>18.18</v>
      </c>
      <c r="ED40" s="1">
        <v>589.94000000000005</v>
      </c>
      <c r="EE40" s="1">
        <v>91.364999999999995</v>
      </c>
      <c r="EF40" s="1">
        <v>16253.455</v>
      </c>
      <c r="EG40" s="1">
        <v>233.44499999999999</v>
      </c>
      <c r="EH40" s="1">
        <v>97602.175000000003</v>
      </c>
      <c r="EI40" s="1">
        <v>1163.96</v>
      </c>
      <c r="EJ40" s="1">
        <v>2864014.79</v>
      </c>
      <c r="EK40" s="1">
        <v>7823.18</v>
      </c>
      <c r="EL40" s="1">
        <v>99649265.450000003</v>
      </c>
      <c r="EM40" s="1">
        <v>21748.75879396985</v>
      </c>
      <c r="EN40" s="1">
        <v>682234830.60804021</v>
      </c>
      <c r="EO40" s="1">
        <v>127998.02739726027</v>
      </c>
      <c r="EP40" s="1">
        <v>19281348730.575344</v>
      </c>
      <c r="EQ40" s="1">
        <f>BO40-BN40*BN40</f>
        <v>2.1598999999999999</v>
      </c>
      <c r="ER40" s="1" t="e">
        <f ca="1">BN40-КОРЕНЬ(BP40)/КОРЕНЬ(B40)*$B$1</f>
        <v>#NAME?</v>
      </c>
      <c r="ES40" s="1" t="e">
        <f ca="1">BN40+КОРЕНЬ(BP40)/КОРЕНЬ(B40)*$B$1</f>
        <v>#NAME?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0.995</v>
      </c>
      <c r="FC40" s="1">
        <v>0.36499999999999999</v>
      </c>
      <c r="FE40" s="1">
        <v>-7.7686061392861552</v>
      </c>
      <c r="FF40" s="1">
        <v>55.423552384126545</v>
      </c>
      <c r="FG40" s="1">
        <v>88.43216188377049</v>
      </c>
      <c r="FH40" s="1">
        <v>98.859309642911981</v>
      </c>
      <c r="FI40" s="1">
        <v>105.21969937259543</v>
      </c>
      <c r="FJ40" s="1">
        <v>106.61244896988245</v>
      </c>
      <c r="FK40" s="1">
        <v>106.75018298789723</v>
      </c>
      <c r="FL40" s="1">
        <v>106.75752528361592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Z40" s="1">
        <v>1</v>
      </c>
      <c r="GA40" s="1">
        <v>1</v>
      </c>
      <c r="GB40" s="1">
        <v>1</v>
      </c>
      <c r="GC40" s="1">
        <v>1</v>
      </c>
      <c r="GD40" s="1">
        <v>1.0900000000000001</v>
      </c>
      <c r="GE40" s="1">
        <v>1.3</v>
      </c>
      <c r="GF40" s="1">
        <v>2.25</v>
      </c>
      <c r="GG40" s="1">
        <v>7.5</v>
      </c>
      <c r="GH40" s="1">
        <v>30.89</v>
      </c>
      <c r="GI40" s="1">
        <v>1829.03</v>
      </c>
      <c r="GJ40" s="1">
        <v>414.58499999999998</v>
      </c>
      <c r="GK40" s="1">
        <v>312065.53499999997</v>
      </c>
      <c r="GL40" s="1">
        <v>725.23204419889498</v>
      </c>
      <c r="GM40" s="1">
        <v>740382.64640883973</v>
      </c>
      <c r="GN40" s="1">
        <v>725.23204419889498</v>
      </c>
      <c r="GO40" s="1">
        <v>740382.64640883973</v>
      </c>
      <c r="GT40" s="1">
        <v>1.48</v>
      </c>
      <c r="GU40" s="1">
        <v>3.08</v>
      </c>
      <c r="GV40" s="1">
        <v>5.0449999999999999</v>
      </c>
      <c r="GW40" s="1">
        <v>53.015000000000001</v>
      </c>
      <c r="GX40" s="1">
        <v>40.78</v>
      </c>
      <c r="GY40" s="1">
        <v>3280.77</v>
      </c>
      <c r="GZ40" s="1">
        <v>168.935</v>
      </c>
      <c r="HA40" s="1">
        <v>54477.834999999999</v>
      </c>
      <c r="HB40" s="1">
        <v>3038.0349999999999</v>
      </c>
      <c r="HC40" s="1">
        <v>17974304.125</v>
      </c>
      <c r="HD40" s="1">
        <v>41408.574999999997</v>
      </c>
      <c r="HE40" s="1">
        <v>3116517629.4450002</v>
      </c>
      <c r="HF40" s="1">
        <v>72476.325966850825</v>
      </c>
      <c r="HG40" s="1">
        <v>7397286211.8839779</v>
      </c>
      <c r="HH40" s="1">
        <v>72476.325966850825</v>
      </c>
      <c r="HI40" s="1">
        <v>7397286211.8839779</v>
      </c>
      <c r="HJ40" s="1">
        <f>BO40-BN40*BN40</f>
        <v>2.1598999999999999</v>
      </c>
      <c r="HK40" s="1" t="e">
        <f ca="1">BN40-КОРЕНЬ(BP40)/КОРЕНЬ(B40)*$B$1</f>
        <v>#NAME?</v>
      </c>
      <c r="HL40" s="1" t="e">
        <f ca="1">BN40+КОРЕНЬ(BP40)/КОРЕНЬ(B40)*$B$1</f>
        <v>#NAME?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0.90500000000000003</v>
      </c>
      <c r="HV40" s="1">
        <v>0.90500000000000003</v>
      </c>
      <c r="HX40" s="1">
        <v>-39.017512963350079</v>
      </c>
      <c r="HY40" s="1">
        <v>-22.337000335135247</v>
      </c>
      <c r="HZ40" s="1">
        <v>-8.159886040042597</v>
      </c>
      <c r="IA40" s="1">
        <v>-4.2922928327031942</v>
      </c>
      <c r="IB40" s="1">
        <v>-0.88023843982175076</v>
      </c>
      <c r="IC40" s="1">
        <v>-5.4288295995826977E-2</v>
      </c>
      <c r="ID40" s="1">
        <v>0</v>
      </c>
      <c r="IE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S40" s="1">
        <v>1</v>
      </c>
      <c r="IT40" s="1">
        <v>1</v>
      </c>
      <c r="IU40" s="1">
        <v>1.21</v>
      </c>
      <c r="IV40" s="1">
        <v>1.8</v>
      </c>
      <c r="IW40" s="1">
        <v>8.73</v>
      </c>
      <c r="IX40" s="1">
        <v>156.28</v>
      </c>
      <c r="IY40" s="1">
        <v>23.975000000000001</v>
      </c>
      <c r="IZ40" s="1">
        <v>1377.0450000000001</v>
      </c>
      <c r="JA40" s="1">
        <v>245.27500000000001</v>
      </c>
      <c r="JB40" s="1">
        <v>138949.935</v>
      </c>
      <c r="JC40" s="1">
        <v>725.23204419889498</v>
      </c>
      <c r="JD40" s="1">
        <v>740382.64640883973</v>
      </c>
      <c r="JE40" s="1">
        <v>725.23204419889498</v>
      </c>
      <c r="JF40" s="1">
        <v>740382.64640883973</v>
      </c>
      <c r="JG40" s="1">
        <v>725.23204419889498</v>
      </c>
      <c r="JH40" s="1">
        <v>740382.64640883973</v>
      </c>
      <c r="JM40" s="1">
        <v>6.7850000000000001</v>
      </c>
      <c r="JN40" s="1">
        <v>89.844999999999999</v>
      </c>
      <c r="JO40" s="1">
        <v>55.64</v>
      </c>
      <c r="JP40" s="1">
        <v>7172.06</v>
      </c>
      <c r="JQ40" s="1">
        <v>824.9</v>
      </c>
      <c r="JR40" s="1">
        <v>1484389.17</v>
      </c>
      <c r="JS40" s="1">
        <v>2350.2550000000001</v>
      </c>
      <c r="JT40" s="1">
        <v>13541030.265000001</v>
      </c>
      <c r="JU40" s="1">
        <v>24478.384999999998</v>
      </c>
      <c r="JV40" s="1">
        <v>1387086127.085</v>
      </c>
      <c r="JW40" s="1">
        <v>72476.325966850825</v>
      </c>
      <c r="JX40" s="1">
        <v>7397286211.8839779</v>
      </c>
      <c r="JY40" s="1">
        <v>72476.325966850825</v>
      </c>
      <c r="JZ40" s="1">
        <v>7397286211.8839779</v>
      </c>
      <c r="KA40" s="1">
        <v>72476.325966850825</v>
      </c>
      <c r="KB40" s="1">
        <v>7397286211.8839779</v>
      </c>
      <c r="KC40" s="1">
        <f>BO40-BN40*BN40</f>
        <v>2.1598999999999999</v>
      </c>
      <c r="KD40" s="1" t="e">
        <f ca="1">BN40-КОРЕНЬ(BP40)/КОРЕНЬ(B40)*$B$1</f>
        <v>#NAME?</v>
      </c>
      <c r="KE40" s="1" t="e">
        <f ca="1">BN40+КОРЕНЬ(BP40)/КОРЕНЬ(B40)*$B$1</f>
        <v>#NAME?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0.90500000000000003</v>
      </c>
      <c r="KN40" s="1">
        <v>0.90500000000000003</v>
      </c>
      <c r="KO40" s="1">
        <v>0.90500000000000003</v>
      </c>
      <c r="KQ40" s="1">
        <v>13.606384601971577</v>
      </c>
      <c r="KR40" s="1">
        <v>16.643033637007722</v>
      </c>
      <c r="KS40" s="1">
        <v>18.93217678463758</v>
      </c>
      <c r="KT40" s="1">
        <v>19.514165392681662</v>
      </c>
      <c r="KU40" s="1">
        <v>19.909184103230533</v>
      </c>
      <c r="KV40" s="1">
        <v>20</v>
      </c>
      <c r="KW40" s="1">
        <v>20</v>
      </c>
      <c r="KX40" s="1">
        <v>20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L40" s="1">
        <v>1.83</v>
      </c>
      <c r="LM40" s="1">
        <v>6.03</v>
      </c>
      <c r="LN40" s="1">
        <v>29.225000000000001</v>
      </c>
      <c r="LO40" s="1">
        <v>3388.895</v>
      </c>
      <c r="LP40" s="1">
        <v>412.92</v>
      </c>
      <c r="LQ40" s="1">
        <v>300845.75</v>
      </c>
      <c r="LR40" s="1">
        <v>530.0904522613065</v>
      </c>
      <c r="LS40" s="1">
        <v>459367.15577889449</v>
      </c>
      <c r="LT40" s="1">
        <v>742.50819672131149</v>
      </c>
      <c r="LU40" s="1">
        <v>786348.62841530051</v>
      </c>
      <c r="LV40" s="1">
        <v>742.50819672131149</v>
      </c>
      <c r="LW40" s="1">
        <v>786348.62841530051</v>
      </c>
      <c r="LX40" s="1">
        <v>742.50819672131149</v>
      </c>
      <c r="LY40" s="1">
        <v>786348.62841530051</v>
      </c>
      <c r="LZ40" s="1">
        <v>742.50819672131149</v>
      </c>
      <c r="MA40" s="1">
        <v>786348.62841530051</v>
      </c>
      <c r="MF40" s="1">
        <v>121.55500000000001</v>
      </c>
      <c r="MG40" s="1">
        <v>42160.584999999999</v>
      </c>
      <c r="MH40" s="1">
        <v>2869.6</v>
      </c>
      <c r="MI40" s="1">
        <v>33593762.560000002</v>
      </c>
      <c r="MJ40" s="1">
        <v>41244.81</v>
      </c>
      <c r="MK40" s="1">
        <v>3004876157.75</v>
      </c>
      <c r="ML40" s="1">
        <v>52959.638190954771</v>
      </c>
      <c r="MM40" s="1">
        <v>4588497945.2261305</v>
      </c>
      <c r="MN40" s="1">
        <v>74199.956284152999</v>
      </c>
      <c r="MO40" s="1">
        <v>7856027656.9617491</v>
      </c>
      <c r="MP40" s="1">
        <v>74199.956284152999</v>
      </c>
      <c r="MQ40" s="1">
        <v>7856027656.9617491</v>
      </c>
      <c r="MR40" s="1">
        <v>74199.956284152999</v>
      </c>
      <c r="MS40" s="1">
        <v>7856027656.9617491</v>
      </c>
      <c r="MT40" s="1">
        <v>74199.956284152999</v>
      </c>
      <c r="MU40" s="1">
        <v>7856027656.9617491</v>
      </c>
      <c r="MV40" s="1">
        <f>BO40-BN40*BN40</f>
        <v>2.1598999999999999</v>
      </c>
      <c r="MW40" s="1" t="e">
        <f ca="1">BN40-КОРЕНЬ(BP40)/КОРЕНЬ(B40)*$B$1</f>
        <v>#NAME?</v>
      </c>
      <c r="MX40" s="1" t="e">
        <f ca="1">BN40+КОРЕНЬ(BP40)/КОРЕНЬ(B40)*$B$1</f>
        <v>#NAME?</v>
      </c>
      <c r="NA40" s="1">
        <v>1</v>
      </c>
      <c r="NB40" s="1">
        <v>1</v>
      </c>
      <c r="NC40" s="1">
        <v>1</v>
      </c>
      <c r="ND40" s="1">
        <v>0.995</v>
      </c>
      <c r="NE40" s="1">
        <v>0.91500000000000004</v>
      </c>
      <c r="NF40" s="1">
        <v>0.91500000000000004</v>
      </c>
      <c r="NG40" s="1">
        <v>0.91500000000000004</v>
      </c>
      <c r="NH40" s="1">
        <v>0.91500000000000004</v>
      </c>
      <c r="NJ40" s="1">
        <v>0.54980230816051046</v>
      </c>
      <c r="NK40" s="1">
        <v>0.82587593982972196</v>
      </c>
      <c r="NL40" s="1">
        <v>0.96549467566498937</v>
      </c>
      <c r="NM40" s="1">
        <v>0.98303244583629923</v>
      </c>
      <c r="NN40" s="1">
        <v>1</v>
      </c>
      <c r="NO40" s="1">
        <v>1</v>
      </c>
      <c r="NP40" s="1">
        <v>1</v>
      </c>
      <c r="NQ40" s="1">
        <v>1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</row>
    <row r="41" spans="1:390" s="1" customFormat="1" x14ac:dyDescent="0.25">
      <c r="A41" s="1">
        <v>1950</v>
      </c>
      <c r="B41" s="1">
        <v>200</v>
      </c>
      <c r="C41" s="1">
        <v>100</v>
      </c>
      <c r="D41" s="1" t="s">
        <v>360</v>
      </c>
      <c r="E41" s="1">
        <v>96.869230220000006</v>
      </c>
      <c r="F41" s="1">
        <v>9507.3585194051266</v>
      </c>
      <c r="G41" s="1">
        <f>F41-E41*E41</f>
        <v>123.71075598976495</v>
      </c>
      <c r="H41" s="1" t="e">
        <f ca="1">E41-КОРЕНЬ(G41)/КОРЕНЬ(B41)*$B$1</f>
        <v>#NAME?</v>
      </c>
      <c r="I41" s="1" t="e">
        <f ca="1">E41+КОРЕНЬ(G41)/КОРЕНЬ(B41)*$B$1</f>
        <v>#NAME?</v>
      </c>
      <c r="J41" s="1">
        <f>E41/(A41*C41)</f>
        <v>4.9676528317948716E-4</v>
      </c>
      <c r="K41" s="1" t="e">
        <f ca="1">J41-КОРЕНЬ(G41)/КОРЕНЬ(B41)*$B$1</f>
        <v>#NAME?</v>
      </c>
      <c r="L41" s="1" t="e">
        <f ca="1">J41+КОРЕНЬ(G41)/КОРЕНЬ(B41)*$B$1</f>
        <v>#NAME?</v>
      </c>
      <c r="M41" s="1">
        <v>0</v>
      </c>
      <c r="N41" s="1">
        <v>26696.555</v>
      </c>
      <c r="O41" s="1">
        <v>31545.814999999999</v>
      </c>
      <c r="P41" s="1">
        <v>998245578.98500001</v>
      </c>
      <c r="Q41" s="1">
        <f>P41-O41*O41</f>
        <v>3107134.9707751274</v>
      </c>
      <c r="R41" s="1" t="e">
        <f ca="1">O41-КОРЕНЬ(Q41)/КОРЕНЬ(B41)*$B$1</f>
        <v>#NAME?</v>
      </c>
      <c r="S41" s="1" t="e">
        <f ca="1">O41+КОРЕНЬ(Q41)/КОРЕНЬ(B41)*$B$1</f>
        <v>#NAME?</v>
      </c>
      <c r="T41" s="1">
        <v>194900</v>
      </c>
      <c r="U41" s="2">
        <v>37986010000</v>
      </c>
      <c r="V41" s="2">
        <f>U41-T41*T41</f>
        <v>0</v>
      </c>
      <c r="W41" s="2" t="e">
        <f ca="1">T41-КОРЕНЬ(V41)/КОРЕНЬ(B41)*$B$1</f>
        <v>#NAME?</v>
      </c>
      <c r="X41" s="2" t="e">
        <f ca="1">T41+КОРЕНЬ(V41)/КОРЕНЬ(B41)*$B$1</f>
        <v>#NAME?</v>
      </c>
      <c r="Y41" s="2">
        <f>T41/(A41*C41)</f>
        <v>0.99948717948717947</v>
      </c>
      <c r="Z41" s="2" t="e">
        <f ca="1">Y41-КОРЕНЬ(V41)/КОРЕНЬ(B41)*$B$1</f>
        <v>#NAME?</v>
      </c>
      <c r="AA41" s="2" t="e">
        <f ca="1">Y41+КОРЕНЬ(V41)/КОРЕНЬ(B41)*$B$1</f>
        <v>#NAME?</v>
      </c>
      <c r="AB41" s="2">
        <v>1950</v>
      </c>
      <c r="AC41" s="2">
        <v>3802500</v>
      </c>
      <c r="AD41" s="2">
        <f t="shared" si="30"/>
        <v>1.1816436615136297</v>
      </c>
      <c r="AE41" s="2">
        <v>7797</v>
      </c>
      <c r="AF41" s="2">
        <v>7797</v>
      </c>
      <c r="AG41" s="2">
        <v>6225.0150000000003</v>
      </c>
      <c r="AH41" s="2">
        <v>38913571.145000003</v>
      </c>
      <c r="AI41" s="2">
        <v>194900</v>
      </c>
      <c r="AJ41" s="2">
        <v>6120.42</v>
      </c>
      <c r="AK41" s="2">
        <v>37634336.75</v>
      </c>
      <c r="AL41" s="2"/>
      <c r="AM41" s="2"/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1.0349999999999999</v>
      </c>
      <c r="BA41" s="2">
        <v>1.105</v>
      </c>
      <c r="BB41" s="2">
        <v>1034.2595419847328</v>
      </c>
      <c r="BC41" s="2">
        <v>1275552.7633587786</v>
      </c>
      <c r="BD41" s="2"/>
      <c r="BE41" s="2"/>
      <c r="BF41" s="2"/>
      <c r="BG41" s="2"/>
      <c r="BH41" s="2">
        <v>1.125</v>
      </c>
      <c r="BI41" s="2">
        <v>1.405</v>
      </c>
      <c r="BJ41" s="2">
        <v>1.3149999999999999</v>
      </c>
      <c r="BK41" s="2">
        <v>2.1150000000000002</v>
      </c>
      <c r="BL41" s="2">
        <v>1.69</v>
      </c>
      <c r="BM41" s="1">
        <v>4.3</v>
      </c>
      <c r="BN41" s="1">
        <v>2.125</v>
      </c>
      <c r="BO41" s="1">
        <v>7.5049999999999999</v>
      </c>
      <c r="BP41" s="1">
        <v>3.5649999999999999</v>
      </c>
      <c r="BQ41" s="1">
        <v>21.414999999999999</v>
      </c>
      <c r="BR41" s="1">
        <v>9.5850000000000009</v>
      </c>
      <c r="BS41" s="1">
        <v>155.245</v>
      </c>
      <c r="BT41" s="1">
        <v>30.8</v>
      </c>
      <c r="BU41" s="1">
        <v>1913.73</v>
      </c>
      <c r="BV41" s="1">
        <v>103375.80152671755</v>
      </c>
      <c r="BW41" s="1">
        <v>12745168741.603054</v>
      </c>
      <c r="BX41" s="1">
        <f>BO41-BN41*BN41</f>
        <v>2.9893749999999999</v>
      </c>
      <c r="BY41" s="1" t="e">
        <f ca="1">BN41-КОРЕНЬ(BP41)/КОРЕНЬ(B41)*$B$1</f>
        <v>#NAME?</v>
      </c>
      <c r="BZ41" s="1" t="e">
        <f ca="1">BN41+КОРЕНЬ(BP41)/КОРЕНЬ(B41)*$B$1</f>
        <v>#NAME?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0.65500000000000003</v>
      </c>
      <c r="CL41" s="1">
        <v>-30206.657734399992</v>
      </c>
      <c r="CM41" s="1">
        <v>-16873.755794559998</v>
      </c>
      <c r="CN41" s="1">
        <v>-7250.486184000003</v>
      </c>
      <c r="CO41" s="1">
        <v>-3606.0215809600022</v>
      </c>
      <c r="CP41" s="1">
        <v>-859.15318783999999</v>
      </c>
      <c r="CQ41" s="1">
        <v>-107.79359232000004</v>
      </c>
      <c r="CR41" s="1">
        <v>-11.826158879999998</v>
      </c>
      <c r="CS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G41" s="1">
        <v>1</v>
      </c>
      <c r="DH41" s="1">
        <v>1</v>
      </c>
      <c r="DI41" s="1">
        <v>1.0049999999999999</v>
      </c>
      <c r="DJ41" s="1">
        <v>1.0149999999999999</v>
      </c>
      <c r="DK41" s="1">
        <v>1.5349999999999999</v>
      </c>
      <c r="DL41" s="1">
        <v>3.0950000000000002</v>
      </c>
      <c r="DM41" s="1">
        <v>2.73</v>
      </c>
      <c r="DN41" s="1">
        <v>10.79</v>
      </c>
      <c r="DO41" s="1">
        <v>10.725</v>
      </c>
      <c r="DP41" s="1">
        <v>200.285</v>
      </c>
      <c r="DQ41" s="1">
        <v>73.224999999999994</v>
      </c>
      <c r="DR41" s="1">
        <v>8493.5450000000001</v>
      </c>
      <c r="DS41" s="1">
        <v>211.64500000000001</v>
      </c>
      <c r="DT41" s="1">
        <v>58565.385000000002</v>
      </c>
      <c r="DU41" s="1">
        <v>1337.1038961038962</v>
      </c>
      <c r="DV41" s="1">
        <v>2081501.1558441559</v>
      </c>
      <c r="EA41" s="1">
        <v>1.395</v>
      </c>
      <c r="EB41" s="1">
        <v>2.4849999999999999</v>
      </c>
      <c r="EC41" s="1">
        <v>19.225000000000001</v>
      </c>
      <c r="ED41" s="1">
        <v>721.03499999999997</v>
      </c>
      <c r="EE41" s="1">
        <v>95.12</v>
      </c>
      <c r="EF41" s="1">
        <v>16924.82</v>
      </c>
      <c r="EG41" s="1">
        <v>220.22499999999999</v>
      </c>
      <c r="EH41" s="1">
        <v>84250.925000000003</v>
      </c>
      <c r="EI41" s="1">
        <v>1023.42</v>
      </c>
      <c r="EJ41" s="1">
        <v>1899775.59</v>
      </c>
      <c r="EK41" s="1">
        <v>7272.4750000000004</v>
      </c>
      <c r="EL41" s="1">
        <v>84200307.575000003</v>
      </c>
      <c r="EM41" s="1">
        <v>21114.53</v>
      </c>
      <c r="EN41" s="1">
        <v>583531127.19000006</v>
      </c>
      <c r="EO41" s="1">
        <v>133661.03896103895</v>
      </c>
      <c r="EP41" s="1">
        <v>20802453889.246754</v>
      </c>
      <c r="EQ41" s="1">
        <f>BO41-BN41*BN41</f>
        <v>2.9893749999999999</v>
      </c>
      <c r="ER41" s="1" t="e">
        <f ca="1">BN41-КОРЕНЬ(BP41)/КОРЕНЬ(B41)*$B$1</f>
        <v>#NAME?</v>
      </c>
      <c r="ES41" s="1" t="e">
        <f ca="1">BN41+КОРЕНЬ(BP41)/КОРЕНЬ(B41)*$B$1</f>
        <v>#NAME?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1</v>
      </c>
      <c r="FC41" s="1">
        <v>0.38500000000000001</v>
      </c>
      <c r="FE41" s="1">
        <v>-10.691570988601589</v>
      </c>
      <c r="FF41" s="1">
        <v>55.135322319646086</v>
      </c>
      <c r="FG41" s="1">
        <v>89.720975206699308</v>
      </c>
      <c r="FH41" s="1">
        <v>98.426269938531718</v>
      </c>
      <c r="FI41" s="1">
        <v>105.14527172201367</v>
      </c>
      <c r="FJ41" s="1">
        <v>106.62137509584251</v>
      </c>
      <c r="FK41" s="1">
        <v>106.74990711307375</v>
      </c>
      <c r="FL41" s="1">
        <v>106.75752528361593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Z41" s="1">
        <v>1</v>
      </c>
      <c r="GA41" s="1">
        <v>1</v>
      </c>
      <c r="GB41" s="1">
        <v>1</v>
      </c>
      <c r="GC41" s="1">
        <v>1</v>
      </c>
      <c r="GD41" s="1">
        <v>1.075</v>
      </c>
      <c r="GE41" s="1">
        <v>1.2250000000000001</v>
      </c>
      <c r="GF41" s="1">
        <v>2.14</v>
      </c>
      <c r="GG41" s="1">
        <v>7.25</v>
      </c>
      <c r="GH41" s="1">
        <v>32.020000000000003</v>
      </c>
      <c r="GI41" s="1">
        <v>2640.34</v>
      </c>
      <c r="GJ41" s="1">
        <v>404.40499999999997</v>
      </c>
      <c r="GK41" s="1">
        <v>291303.08500000002</v>
      </c>
      <c r="GL41" s="1">
        <v>768.47311827956992</v>
      </c>
      <c r="GM41" s="1">
        <v>805216.97849462368</v>
      </c>
      <c r="GN41" s="1">
        <v>768.47311827956992</v>
      </c>
      <c r="GO41" s="1">
        <v>805216.97849462368</v>
      </c>
      <c r="GT41" s="1">
        <v>1.53</v>
      </c>
      <c r="GU41" s="1">
        <v>3.24</v>
      </c>
      <c r="GV41" s="1">
        <v>5.4</v>
      </c>
      <c r="GW41" s="1">
        <v>54.92</v>
      </c>
      <c r="GX41" s="1">
        <v>39.094999999999999</v>
      </c>
      <c r="GY41" s="1">
        <v>3045.9450000000002</v>
      </c>
      <c r="GZ41" s="1">
        <v>157.67500000000001</v>
      </c>
      <c r="HA41" s="1">
        <v>52483.705000000002</v>
      </c>
      <c r="HB41" s="1">
        <v>3149.7750000000001</v>
      </c>
      <c r="HC41" s="1">
        <v>26079922.954999998</v>
      </c>
      <c r="HD41" s="1">
        <v>40387.83</v>
      </c>
      <c r="HE41" s="1">
        <v>2908673695.52</v>
      </c>
      <c r="HF41" s="1">
        <v>76794.677419354834</v>
      </c>
      <c r="HG41" s="1">
        <v>8044132320.5376348</v>
      </c>
      <c r="HH41" s="1">
        <v>76794.677419354834</v>
      </c>
      <c r="HI41" s="1">
        <v>8044132320.5376348</v>
      </c>
      <c r="HJ41" s="1">
        <f>BO41-BN41*BN41</f>
        <v>2.9893749999999999</v>
      </c>
      <c r="HK41" s="1" t="e">
        <f ca="1">BN41-КОРЕНЬ(BP41)/КОРЕНЬ(B41)*$B$1</f>
        <v>#NAME?</v>
      </c>
      <c r="HL41" s="1" t="e">
        <f ca="1">BN41+КОРЕНЬ(BP41)/КОРЕНЬ(B41)*$B$1</f>
        <v>#NAME?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0.93</v>
      </c>
      <c r="HV41" s="1">
        <v>0.93</v>
      </c>
      <c r="HX41" s="1">
        <v>-40.395002356416157</v>
      </c>
      <c r="HY41" s="1">
        <v>-21.238524141640173</v>
      </c>
      <c r="HZ41" s="1">
        <v>-8.3102531850972028</v>
      </c>
      <c r="IA41" s="1">
        <v>-4.2669772802617283</v>
      </c>
      <c r="IB41" s="1">
        <v>-0.86855743171649691</v>
      </c>
      <c r="IC41" s="1">
        <v>-5.6269620667207525E-2</v>
      </c>
      <c r="ID41" s="1">
        <v>0</v>
      </c>
      <c r="IE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S41" s="1">
        <v>1</v>
      </c>
      <c r="IT41" s="1">
        <v>1</v>
      </c>
      <c r="IU41" s="1">
        <v>1.1950000000000001</v>
      </c>
      <c r="IV41" s="1">
        <v>1.675</v>
      </c>
      <c r="IW41" s="1">
        <v>9.07</v>
      </c>
      <c r="IX41" s="1">
        <v>158.54</v>
      </c>
      <c r="IY41" s="1">
        <v>27.664999999999999</v>
      </c>
      <c r="IZ41" s="1">
        <v>3314.7649999999999</v>
      </c>
      <c r="JA41" s="1">
        <v>232.73</v>
      </c>
      <c r="JB41" s="1">
        <v>121737.67</v>
      </c>
      <c r="JC41" s="1">
        <v>768.47311827956992</v>
      </c>
      <c r="JD41" s="1">
        <v>805216.97849462368</v>
      </c>
      <c r="JE41" s="1">
        <v>768.47311827956992</v>
      </c>
      <c r="JF41" s="1">
        <v>805216.97849462368</v>
      </c>
      <c r="JG41" s="1">
        <v>768.47311827956992</v>
      </c>
      <c r="JH41" s="1">
        <v>805216.97849462368</v>
      </c>
      <c r="JM41" s="1">
        <v>7.01</v>
      </c>
      <c r="JN41" s="1">
        <v>89.91</v>
      </c>
      <c r="JO41" s="1">
        <v>55.42</v>
      </c>
      <c r="JP41" s="1">
        <v>5952.18</v>
      </c>
      <c r="JQ41" s="1">
        <v>856.54499999999996</v>
      </c>
      <c r="JR41" s="1">
        <v>1496181.7749999999</v>
      </c>
      <c r="JS41" s="1">
        <v>2717.47</v>
      </c>
      <c r="JT41" s="1">
        <v>32872110.170000002</v>
      </c>
      <c r="JU41" s="1">
        <v>23222.959999999999</v>
      </c>
      <c r="JV41" s="1">
        <v>1214994161.6099999</v>
      </c>
      <c r="JW41" s="1">
        <v>76794.677419354834</v>
      </c>
      <c r="JX41" s="1">
        <v>8044132320.5376348</v>
      </c>
      <c r="JY41" s="1">
        <v>76794.677419354834</v>
      </c>
      <c r="JZ41" s="1">
        <v>8044132320.5376348</v>
      </c>
      <c r="KA41" s="1">
        <v>76794.677419354834</v>
      </c>
      <c r="KB41" s="1">
        <v>8044132320.5376348</v>
      </c>
      <c r="KC41" s="1">
        <f>BO41-BN41*BN41</f>
        <v>2.9893749999999999</v>
      </c>
      <c r="KD41" s="1" t="e">
        <f ca="1">BN41-КОРЕНЬ(BP41)/КОРЕНЬ(B41)*$B$1</f>
        <v>#NAME?</v>
      </c>
      <c r="KE41" s="1" t="e">
        <f ca="1">BN41+КОРЕНЬ(BP41)/КОРЕНЬ(B41)*$B$1</f>
        <v>#NAME?</v>
      </c>
      <c r="KH41" s="1">
        <v>1</v>
      </c>
      <c r="KI41" s="1">
        <v>1</v>
      </c>
      <c r="KJ41" s="1">
        <v>1</v>
      </c>
      <c r="KK41" s="1">
        <v>1</v>
      </c>
      <c r="KL41" s="1">
        <v>1</v>
      </c>
      <c r="KM41" s="1">
        <v>0.93</v>
      </c>
      <c r="KN41" s="1">
        <v>0.93</v>
      </c>
      <c r="KO41" s="1">
        <v>0.93</v>
      </c>
      <c r="KQ41" s="1">
        <v>13.641045814680503</v>
      </c>
      <c r="KR41" s="1">
        <v>16.679373115051042</v>
      </c>
      <c r="KS41" s="1">
        <v>19.004159850313886</v>
      </c>
      <c r="KT41" s="1">
        <v>19.54675443019633</v>
      </c>
      <c r="KU41" s="1">
        <v>19.908554504899104</v>
      </c>
      <c r="KV41" s="1">
        <v>20</v>
      </c>
      <c r="KW41" s="1">
        <v>20</v>
      </c>
      <c r="KX41" s="1">
        <v>20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L41" s="1">
        <v>1.7150000000000001</v>
      </c>
      <c r="LM41" s="1">
        <v>4.2350000000000003</v>
      </c>
      <c r="LN41" s="1">
        <v>24.734999999999999</v>
      </c>
      <c r="LO41" s="1">
        <v>1513.365</v>
      </c>
      <c r="LP41" s="1">
        <v>416.643216080402</v>
      </c>
      <c r="LQ41" s="1">
        <v>318485.30653266329</v>
      </c>
      <c r="LR41" s="1">
        <v>534.2010050251256</v>
      </c>
      <c r="LS41" s="1">
        <v>486596</v>
      </c>
      <c r="LT41" s="1">
        <v>715.19791666666663</v>
      </c>
      <c r="LU41" s="1">
        <v>768055.52083333337</v>
      </c>
      <c r="LV41" s="1">
        <v>715.19791666666663</v>
      </c>
      <c r="LW41" s="1">
        <v>768055.52083333337</v>
      </c>
      <c r="LX41" s="1">
        <v>715.19791666666663</v>
      </c>
      <c r="LY41" s="1">
        <v>768055.52083333337</v>
      </c>
      <c r="LZ41" s="1">
        <v>715.19791666666663</v>
      </c>
      <c r="MA41" s="1">
        <v>768055.52083333337</v>
      </c>
      <c r="MF41" s="1">
        <v>117.465</v>
      </c>
      <c r="MG41" s="1">
        <v>27261.595000000001</v>
      </c>
      <c r="MH41" s="1">
        <v>2422.41</v>
      </c>
      <c r="MI41" s="1">
        <v>14907188.560000001</v>
      </c>
      <c r="MJ41" s="1">
        <v>41616.54271356784</v>
      </c>
      <c r="MK41" s="1">
        <v>3181081068.0100503</v>
      </c>
      <c r="ML41" s="1">
        <v>53371.884422110554</v>
      </c>
      <c r="MM41" s="1">
        <v>4860808504.3567839</v>
      </c>
      <c r="MN41" s="1">
        <v>71469.796875</v>
      </c>
      <c r="MO41" s="1">
        <v>7673352248.734375</v>
      </c>
      <c r="MP41" s="1">
        <v>71469.796875</v>
      </c>
      <c r="MQ41" s="1">
        <v>7673352248.734375</v>
      </c>
      <c r="MR41" s="1">
        <v>71469.796875</v>
      </c>
      <c r="MS41" s="1">
        <v>7673352248.734375</v>
      </c>
      <c r="MT41" s="1">
        <v>71469.796875</v>
      </c>
      <c r="MU41" s="1">
        <v>7673352248.734375</v>
      </c>
      <c r="MV41" s="1">
        <f>BO41-BN41*BN41</f>
        <v>2.9893749999999999</v>
      </c>
      <c r="MW41" s="1" t="e">
        <f ca="1">BN41-КОРЕНЬ(BP41)/КОРЕНЬ(B41)*$B$1</f>
        <v>#NAME?</v>
      </c>
      <c r="MX41" s="1" t="e">
        <f ca="1">BN41+КОРЕНЬ(BP41)/КОРЕНЬ(B41)*$B$1</f>
        <v>#NAME?</v>
      </c>
      <c r="NA41" s="1">
        <v>1</v>
      </c>
      <c r="NB41" s="1">
        <v>1</v>
      </c>
      <c r="NC41" s="1">
        <v>0.995</v>
      </c>
      <c r="ND41" s="1">
        <v>0.995</v>
      </c>
      <c r="NE41" s="1">
        <v>0.96</v>
      </c>
      <c r="NF41" s="1">
        <v>0.96</v>
      </c>
      <c r="NG41" s="1">
        <v>0.96</v>
      </c>
      <c r="NH41" s="1">
        <v>0.96</v>
      </c>
      <c r="NJ41" s="1">
        <v>0.55295394764319827</v>
      </c>
      <c r="NK41" s="1">
        <v>0.82370617959210957</v>
      </c>
      <c r="NL41" s="1">
        <v>0.96608003048581126</v>
      </c>
      <c r="NM41" s="1">
        <v>0.98511010552981382</v>
      </c>
      <c r="NN41" s="1">
        <v>1</v>
      </c>
      <c r="NO41" s="1">
        <v>1</v>
      </c>
      <c r="NP41" s="1">
        <v>1</v>
      </c>
      <c r="NQ41" s="1">
        <v>1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</row>
    <row r="42" spans="1:390" s="1" customFormat="1" x14ac:dyDescent="0.25">
      <c r="A42" s="1">
        <v>2000</v>
      </c>
      <c r="B42" s="1">
        <v>200</v>
      </c>
      <c r="C42" s="1">
        <v>100</v>
      </c>
      <c r="D42" s="1" t="s">
        <v>364</v>
      </c>
      <c r="E42" s="1">
        <v>96.512387224999983</v>
      </c>
      <c r="F42" s="1">
        <v>9457.9102959907541</v>
      </c>
      <c r="G42" s="1">
        <f>F42-E42*E42</f>
        <v>143.26940812241446</v>
      </c>
      <c r="H42" s="1" t="e">
        <f ca="1">E42-КОРЕНЬ(G42)/КОРЕНЬ(B42)*$B$1</f>
        <v>#NAME?</v>
      </c>
      <c r="I42" s="1" t="e">
        <f ca="1">E42+КОРЕНЬ(G42)/КОРЕНЬ(B42)*$B$1</f>
        <v>#NAME?</v>
      </c>
      <c r="J42" s="1">
        <f>E42/(A42*C42)</f>
        <v>4.8256193612499989E-4</v>
      </c>
      <c r="K42" s="1" t="e">
        <f ca="1">J42-КОРЕНЬ(G42)/КОРЕНЬ(B42)*$B$1</f>
        <v>#NAME?</v>
      </c>
      <c r="L42" s="1" t="e">
        <f ca="1">J42+КОРЕНЬ(G42)/КОРЕНЬ(B42)*$B$1</f>
        <v>#NAME?</v>
      </c>
      <c r="M42" s="1">
        <v>0</v>
      </c>
      <c r="N42" s="1">
        <v>27475.205000000002</v>
      </c>
      <c r="O42" s="1">
        <v>32479.46</v>
      </c>
      <c r="P42" s="1">
        <v>1058313217.92</v>
      </c>
      <c r="Q42" s="1">
        <f>P42-O42*O42</f>
        <v>3397896.0284000635</v>
      </c>
      <c r="R42" s="1" t="e">
        <f ca="1">O42-КОРЕНЬ(Q42)/КОРЕНЬ(B42)*$B$1</f>
        <v>#NAME?</v>
      </c>
      <c r="S42" s="1" t="e">
        <f ca="1">O42+КОРЕНЬ(Q42)/КОРЕНЬ(B42)*$B$1</f>
        <v>#NAME?</v>
      </c>
      <c r="T42" s="1">
        <v>199900</v>
      </c>
      <c r="U42" s="2">
        <v>39960010000</v>
      </c>
      <c r="V42" s="2">
        <f>U42-T42*T42</f>
        <v>0</v>
      </c>
      <c r="W42" s="2" t="e">
        <f ca="1">T42-КОРЕНЬ(V42)/КОРЕНЬ(B42)*$B$1</f>
        <v>#NAME?</v>
      </c>
      <c r="X42" s="2" t="e">
        <f ca="1">T42+КОРЕНЬ(V42)/КОРЕНЬ(B42)*$B$1</f>
        <v>#NAME?</v>
      </c>
      <c r="Y42" s="2">
        <f>T42/(A42*C42)</f>
        <v>0.99950000000000006</v>
      </c>
      <c r="Z42" s="2" t="e">
        <f ca="1">Y42-КОРЕНЬ(V42)/КОРЕНЬ(B42)*$B$1</f>
        <v>#NAME?</v>
      </c>
      <c r="AA42" s="2" t="e">
        <f ca="1">Y42+КОРЕНЬ(V42)/КОРЕНЬ(B42)*$B$1</f>
        <v>#NAME?</v>
      </c>
      <c r="AB42" s="2">
        <v>2000</v>
      </c>
      <c r="AC42" s="2">
        <v>4000000</v>
      </c>
      <c r="AD42" s="2">
        <f t="shared" si="30"/>
        <v>1.1821371305509822</v>
      </c>
      <c r="AE42" s="2">
        <v>7797</v>
      </c>
      <c r="AF42" s="2">
        <v>7797</v>
      </c>
      <c r="AG42" s="2">
        <v>6228.23</v>
      </c>
      <c r="AH42" s="2">
        <v>38981467.950000003</v>
      </c>
      <c r="AI42" s="2">
        <v>199900</v>
      </c>
      <c r="AJ42" s="2">
        <v>6126.1149999999998</v>
      </c>
      <c r="AK42" s="2">
        <v>37733223.695</v>
      </c>
      <c r="AL42" s="2"/>
      <c r="AM42" s="2"/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1.075</v>
      </c>
      <c r="BA42" s="2">
        <v>1.2250000000000001</v>
      </c>
      <c r="BB42" s="2">
        <v>1148.2258064516129</v>
      </c>
      <c r="BC42" s="2">
        <v>1558481.5967741935</v>
      </c>
      <c r="BD42" s="2"/>
      <c r="BE42" s="2"/>
      <c r="BF42" s="2"/>
      <c r="BG42" s="2"/>
      <c r="BH42" s="2">
        <v>1.105</v>
      </c>
      <c r="BI42" s="2">
        <v>1.335</v>
      </c>
      <c r="BJ42" s="2">
        <v>1.25</v>
      </c>
      <c r="BK42" s="2">
        <v>1.9</v>
      </c>
      <c r="BL42" s="2">
        <v>1.66</v>
      </c>
      <c r="BM42" s="1">
        <v>4.25</v>
      </c>
      <c r="BN42" s="1">
        <v>1.92</v>
      </c>
      <c r="BO42" s="1">
        <v>5.75</v>
      </c>
      <c r="BP42" s="1">
        <v>3.1349999999999998</v>
      </c>
      <c r="BQ42" s="1">
        <v>16.574999999999999</v>
      </c>
      <c r="BR42" s="1">
        <v>9.7850000000000001</v>
      </c>
      <c r="BS42" s="1">
        <v>182.905</v>
      </c>
      <c r="BT42" s="1">
        <v>36.185000000000002</v>
      </c>
      <c r="BU42" s="1">
        <v>2428.5149999999999</v>
      </c>
      <c r="BV42" s="1">
        <v>114775.07258064517</v>
      </c>
      <c r="BW42" s="1">
        <v>15574173728.185484</v>
      </c>
      <c r="BX42" s="1">
        <f>BO42-BN42*BN42</f>
        <v>2.0636000000000001</v>
      </c>
      <c r="BY42" s="1" t="e">
        <f ca="1">BN42-КОРЕНЬ(BP42)/КОРЕНЬ(B42)*$B$1</f>
        <v>#NAME?</v>
      </c>
      <c r="BZ42" s="1" t="e">
        <f ca="1">BN42+КОРЕНЬ(BP42)/КОРЕНЬ(B42)*$B$1</f>
        <v>#NAME?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0.62</v>
      </c>
      <c r="CL42" s="1">
        <v>-27451.101653759972</v>
      </c>
      <c r="CM42" s="1">
        <v>-16049.420850720002</v>
      </c>
      <c r="CN42" s="1">
        <v>-6149.4773417600027</v>
      </c>
      <c r="CO42" s="1">
        <v>-3150.4953827200011</v>
      </c>
      <c r="CP42" s="1">
        <v>-956.44680191999953</v>
      </c>
      <c r="CQ42" s="1">
        <v>-101.44380096000005</v>
      </c>
      <c r="CR42" s="1">
        <v>-13.052098879999992</v>
      </c>
      <c r="CS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G42" s="1">
        <v>1</v>
      </c>
      <c r="DH42" s="1">
        <v>1</v>
      </c>
      <c r="DI42" s="1">
        <v>1.0049999999999999</v>
      </c>
      <c r="DJ42" s="1">
        <v>1.0149999999999999</v>
      </c>
      <c r="DK42" s="1">
        <v>1.5449999999999999</v>
      </c>
      <c r="DL42" s="1">
        <v>3.145</v>
      </c>
      <c r="DM42" s="1">
        <v>2.9249999999999998</v>
      </c>
      <c r="DN42" s="1">
        <v>13.355</v>
      </c>
      <c r="DO42" s="1">
        <v>11.675000000000001</v>
      </c>
      <c r="DP42" s="1">
        <v>300.11500000000001</v>
      </c>
      <c r="DQ42" s="1">
        <v>80.844999999999999</v>
      </c>
      <c r="DR42" s="1">
        <v>11340.014999999999</v>
      </c>
      <c r="DS42" s="1">
        <v>213.17</v>
      </c>
      <c r="DT42" s="1">
        <v>61089.74</v>
      </c>
      <c r="DU42" s="1">
        <v>1374.0864197530864</v>
      </c>
      <c r="DV42" s="1">
        <v>2205081.2469135802</v>
      </c>
      <c r="EA42" s="1">
        <v>1.34</v>
      </c>
      <c r="EB42" s="1">
        <v>2.29</v>
      </c>
      <c r="EC42" s="1">
        <v>19.100000000000001</v>
      </c>
      <c r="ED42" s="1">
        <v>756.09</v>
      </c>
      <c r="EE42" s="1">
        <v>98.34</v>
      </c>
      <c r="EF42" s="1">
        <v>18226.080000000002</v>
      </c>
      <c r="EG42" s="1">
        <v>240.465</v>
      </c>
      <c r="EH42" s="1">
        <v>107343.86500000001</v>
      </c>
      <c r="EI42" s="1">
        <v>1117.42</v>
      </c>
      <c r="EJ42" s="1">
        <v>2882483.79</v>
      </c>
      <c r="EK42" s="1">
        <v>8033.9549999999999</v>
      </c>
      <c r="EL42" s="1">
        <v>112544021.245</v>
      </c>
      <c r="EM42" s="1">
        <v>21265.89</v>
      </c>
      <c r="EN42" s="1">
        <v>608719214.54999995</v>
      </c>
      <c r="EO42" s="1">
        <v>137358.46913580247</v>
      </c>
      <c r="EP42" s="1">
        <v>22037177461.950619</v>
      </c>
      <c r="EQ42" s="1">
        <f>BO42-BN42*BN42</f>
        <v>2.0636000000000001</v>
      </c>
      <c r="ER42" s="1" t="e">
        <f ca="1">BN42-КОРЕНЬ(BP42)/КОРЕНЬ(B42)*$B$1</f>
        <v>#NAME?</v>
      </c>
      <c r="ES42" s="1" t="e">
        <f ca="1">BN42+КОРЕНЬ(BP42)/КОРЕНЬ(B42)*$B$1</f>
        <v>#NAME?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1</v>
      </c>
      <c r="FC42" s="1">
        <v>0.40500000000000003</v>
      </c>
      <c r="FE42" s="1">
        <v>-7.0789848501170933</v>
      </c>
      <c r="FF42" s="1">
        <v>55.390224323483501</v>
      </c>
      <c r="FG42" s="1">
        <v>88.671680432570241</v>
      </c>
      <c r="FH42" s="1">
        <v>98.535166145730273</v>
      </c>
      <c r="FI42" s="1">
        <v>105.24868063606976</v>
      </c>
      <c r="FJ42" s="1">
        <v>106.6213042678089</v>
      </c>
      <c r="FK42" s="1">
        <v>106.74971790348744</v>
      </c>
      <c r="FL42" s="1">
        <v>106.75752528361593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Z42" s="1">
        <v>1</v>
      </c>
      <c r="GA42" s="1">
        <v>1</v>
      </c>
      <c r="GB42" s="1">
        <v>1</v>
      </c>
      <c r="GC42" s="1">
        <v>1</v>
      </c>
      <c r="GD42" s="1">
        <v>1.165</v>
      </c>
      <c r="GE42" s="1">
        <v>1.5149999999999999</v>
      </c>
      <c r="GF42" s="1">
        <v>2.125</v>
      </c>
      <c r="GG42" s="1">
        <v>6.2649999999999997</v>
      </c>
      <c r="GH42" s="1">
        <v>35.799999999999997</v>
      </c>
      <c r="GI42" s="1">
        <v>5683.55</v>
      </c>
      <c r="GJ42" s="1">
        <v>426.72</v>
      </c>
      <c r="GK42" s="1">
        <v>324755.12</v>
      </c>
      <c r="GL42" s="1">
        <v>753.71134020618558</v>
      </c>
      <c r="GM42" s="1">
        <v>799523.97938144335</v>
      </c>
      <c r="GN42" s="1">
        <v>753.71134020618558</v>
      </c>
      <c r="GO42" s="1">
        <v>799523.97938144335</v>
      </c>
      <c r="GT42" s="1">
        <v>1.3149999999999999</v>
      </c>
      <c r="GU42" s="1">
        <v>2.1549999999999998</v>
      </c>
      <c r="GV42" s="1">
        <v>5.16</v>
      </c>
      <c r="GW42" s="1">
        <v>48.86</v>
      </c>
      <c r="GX42" s="1">
        <v>51.54</v>
      </c>
      <c r="GY42" s="1">
        <v>5002.43</v>
      </c>
      <c r="GZ42" s="1">
        <v>156.16</v>
      </c>
      <c r="HA42" s="1">
        <v>42910.8</v>
      </c>
      <c r="HB42" s="1">
        <v>3531.21</v>
      </c>
      <c r="HC42" s="1">
        <v>56464647.090000004</v>
      </c>
      <c r="HD42" s="1">
        <v>42619.17</v>
      </c>
      <c r="HE42" s="1">
        <v>3243146896.0799999</v>
      </c>
      <c r="HF42" s="1">
        <v>75318.798969072159</v>
      </c>
      <c r="HG42" s="1">
        <v>7987284375.1701031</v>
      </c>
      <c r="HH42" s="1">
        <v>75318.798969072159</v>
      </c>
      <c r="HI42" s="1">
        <v>7987284375.1701031</v>
      </c>
      <c r="HJ42" s="1">
        <f>BO42-BN42*BN42</f>
        <v>2.0636000000000001</v>
      </c>
      <c r="HK42" s="1" t="e">
        <f ca="1">BN42-КОРЕНЬ(BP42)/КОРЕНЬ(B42)*$B$1</f>
        <v>#NAME?</v>
      </c>
      <c r="HL42" s="1" t="e">
        <f ca="1">BN42+КОРЕНЬ(BP42)/КОРЕНЬ(B42)*$B$1</f>
        <v>#NAME?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0.97</v>
      </c>
      <c r="HV42" s="1">
        <v>0.97</v>
      </c>
      <c r="HX42" s="1">
        <v>-40.60606286781502</v>
      </c>
      <c r="HY42" s="1">
        <v>-22.343080957125935</v>
      </c>
      <c r="HZ42" s="1">
        <v>-8.1749606240791373</v>
      </c>
      <c r="IA42" s="1">
        <v>-4.3058090006647127</v>
      </c>
      <c r="IB42" s="1">
        <v>-0.85044386332622035</v>
      </c>
      <c r="IC42" s="1">
        <v>-5.3892031061550869E-2</v>
      </c>
      <c r="ID42" s="1">
        <v>0</v>
      </c>
      <c r="IE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S42" s="1">
        <v>1</v>
      </c>
      <c r="IT42" s="1">
        <v>1</v>
      </c>
      <c r="IU42" s="1">
        <v>1.1399999999999999</v>
      </c>
      <c r="IV42" s="1">
        <v>1.53</v>
      </c>
      <c r="IW42" s="1">
        <v>8.94</v>
      </c>
      <c r="IX42" s="1">
        <v>167.96</v>
      </c>
      <c r="IY42" s="1">
        <v>25.184999999999999</v>
      </c>
      <c r="IZ42" s="1">
        <v>2002.365</v>
      </c>
      <c r="JA42" s="1">
        <v>227.45</v>
      </c>
      <c r="JB42" s="1">
        <v>129622.21</v>
      </c>
      <c r="JC42" s="1">
        <v>753.71134020618558</v>
      </c>
      <c r="JD42" s="1">
        <v>799523.97938144335</v>
      </c>
      <c r="JE42" s="1">
        <v>753.71134020618558</v>
      </c>
      <c r="JF42" s="1">
        <v>799523.97938144335</v>
      </c>
      <c r="JG42" s="1">
        <v>753.71134020618558</v>
      </c>
      <c r="JH42" s="1">
        <v>799523.97938144335</v>
      </c>
      <c r="JM42" s="1">
        <v>6.7450000000000001</v>
      </c>
      <c r="JN42" s="1">
        <v>86.114999999999995</v>
      </c>
      <c r="JO42" s="1">
        <v>49.945</v>
      </c>
      <c r="JP42" s="1">
        <v>5482.6549999999997</v>
      </c>
      <c r="JQ42" s="1">
        <v>843.95500000000004</v>
      </c>
      <c r="JR42" s="1">
        <v>1599633.5449999999</v>
      </c>
      <c r="JS42" s="1">
        <v>2466.6950000000002</v>
      </c>
      <c r="JT42" s="1">
        <v>19781313.015000001</v>
      </c>
      <c r="JU42" s="1">
        <v>22690.564999999999</v>
      </c>
      <c r="JV42" s="1">
        <v>1293802823.925</v>
      </c>
      <c r="JW42" s="1">
        <v>75318.798969072159</v>
      </c>
      <c r="JX42" s="1">
        <v>7987284375.1701031</v>
      </c>
      <c r="JY42" s="1">
        <v>75318.798969072159</v>
      </c>
      <c r="JZ42" s="1">
        <v>7987284375.1701031</v>
      </c>
      <c r="KA42" s="1">
        <v>75318.798969072159</v>
      </c>
      <c r="KB42" s="1">
        <v>7987284375.1701031</v>
      </c>
      <c r="KC42" s="1">
        <f>BO42-BN42*BN42</f>
        <v>2.0636000000000001</v>
      </c>
      <c r="KD42" s="1" t="e">
        <f ca="1">BN42-КОРЕНЬ(BP42)/КОРЕНЬ(B42)*$B$1</f>
        <v>#NAME?</v>
      </c>
      <c r="KE42" s="1" t="e">
        <f ca="1">BN42+КОРЕНЬ(BP42)/КОРЕНЬ(B42)*$B$1</f>
        <v>#NAME?</v>
      </c>
      <c r="KH42" s="1">
        <v>1</v>
      </c>
      <c r="KI42" s="1">
        <v>1</v>
      </c>
      <c r="KJ42" s="1">
        <v>1</v>
      </c>
      <c r="KK42" s="1">
        <v>1</v>
      </c>
      <c r="KL42" s="1">
        <v>1</v>
      </c>
      <c r="KM42" s="1">
        <v>0.97</v>
      </c>
      <c r="KN42" s="1">
        <v>0.97</v>
      </c>
      <c r="KO42" s="1">
        <v>0.97</v>
      </c>
      <c r="KQ42" s="1">
        <v>13.403659810955984</v>
      </c>
      <c r="KR42" s="1">
        <v>16.573906912496458</v>
      </c>
      <c r="KS42" s="1">
        <v>18.977049763464638</v>
      </c>
      <c r="KT42" s="1">
        <v>19.5240422681068</v>
      </c>
      <c r="KU42" s="1">
        <v>19.9104041518614</v>
      </c>
      <c r="KV42" s="1">
        <v>20</v>
      </c>
      <c r="KW42" s="1">
        <v>20</v>
      </c>
      <c r="KX42" s="1">
        <v>20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L42" s="1">
        <v>1.7050000000000001</v>
      </c>
      <c r="LM42" s="1">
        <v>4.2949999999999999</v>
      </c>
      <c r="LN42" s="1">
        <v>33.47</v>
      </c>
      <c r="LO42" s="1">
        <v>6157.43</v>
      </c>
      <c r="LP42" s="1">
        <v>431.45</v>
      </c>
      <c r="LQ42" s="1">
        <v>349080.84</v>
      </c>
      <c r="LR42" s="1">
        <v>539.47979797979804</v>
      </c>
      <c r="LS42" s="1">
        <v>481780.82323232322</v>
      </c>
      <c r="LT42" s="1">
        <v>670.0273224043716</v>
      </c>
      <c r="LU42" s="1">
        <v>698430.24590163934</v>
      </c>
      <c r="LV42" s="1">
        <v>670.0273224043716</v>
      </c>
      <c r="LW42" s="1">
        <v>698430.24590163934</v>
      </c>
      <c r="LX42" s="1">
        <v>670.0273224043716</v>
      </c>
      <c r="LY42" s="1">
        <v>698430.24590163934</v>
      </c>
      <c r="LZ42" s="1">
        <v>670.0273224043716</v>
      </c>
      <c r="MA42" s="1">
        <v>698430.24590163934</v>
      </c>
      <c r="MF42" s="1">
        <v>112.985</v>
      </c>
      <c r="MG42" s="1">
        <v>27445.544999999998</v>
      </c>
      <c r="MH42" s="1">
        <v>3298.375</v>
      </c>
      <c r="MI42" s="1">
        <v>61229133.975000001</v>
      </c>
      <c r="MJ42" s="1">
        <v>43093.824999999997</v>
      </c>
      <c r="MK42" s="1">
        <v>3486444407.8150001</v>
      </c>
      <c r="ML42" s="1">
        <v>53897.848484848488</v>
      </c>
      <c r="MM42" s="1">
        <v>4812506891.2929296</v>
      </c>
      <c r="MN42" s="1">
        <v>66955.453551912564</v>
      </c>
      <c r="MO42" s="1">
        <v>6978174111.6721315</v>
      </c>
      <c r="MP42" s="1">
        <v>66955.453551912564</v>
      </c>
      <c r="MQ42" s="1">
        <v>6978174111.6721315</v>
      </c>
      <c r="MR42" s="1">
        <v>66955.453551912564</v>
      </c>
      <c r="MS42" s="1">
        <v>6978174111.6721315</v>
      </c>
      <c r="MT42" s="1">
        <v>66955.453551912564</v>
      </c>
      <c r="MU42" s="1">
        <v>6978174111.6721315</v>
      </c>
      <c r="MV42" s="1">
        <f>BO42-BN42*BN42</f>
        <v>2.0636000000000001</v>
      </c>
      <c r="MW42" s="1" t="e">
        <f ca="1">BN42-КОРЕНЬ(BP42)/КОРЕНЬ(B42)*$B$1</f>
        <v>#NAME?</v>
      </c>
      <c r="MX42" s="1" t="e">
        <f ca="1">BN42+КОРЕНЬ(BP42)/КОРЕНЬ(B42)*$B$1</f>
        <v>#NAME?</v>
      </c>
      <c r="NA42" s="1">
        <v>1</v>
      </c>
      <c r="NB42" s="1">
        <v>1</v>
      </c>
      <c r="NC42" s="1">
        <v>1</v>
      </c>
      <c r="ND42" s="1">
        <v>0.99</v>
      </c>
      <c r="NE42" s="1">
        <v>0.91500000000000004</v>
      </c>
      <c r="NF42" s="1">
        <v>0.91500000000000004</v>
      </c>
      <c r="NG42" s="1">
        <v>0.91500000000000004</v>
      </c>
      <c r="NH42" s="1">
        <v>0.91500000000000004</v>
      </c>
      <c r="NJ42" s="1">
        <v>0.54712375742089947</v>
      </c>
      <c r="NK42" s="1">
        <v>0.82890032719129825</v>
      </c>
      <c r="NL42" s="1">
        <v>0.96593040509475225</v>
      </c>
      <c r="NM42" s="1">
        <v>0.98660101873580763</v>
      </c>
      <c r="NN42" s="1">
        <v>1</v>
      </c>
      <c r="NO42" s="1">
        <v>1</v>
      </c>
      <c r="NP42" s="1">
        <v>1</v>
      </c>
      <c r="NQ42" s="1">
        <v>1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42"/>
  <sheetViews>
    <sheetView topLeftCell="CC1" workbookViewId="0">
      <selection activeCell="AD3" sqref="AD3:AD42"/>
    </sheetView>
  </sheetViews>
  <sheetFormatPr defaultRowHeight="15" x14ac:dyDescent="0.25"/>
  <cols>
    <col min="1" max="1" width="7" bestFit="1" customWidth="1"/>
    <col min="2" max="2" width="7.7109375" bestFit="1" customWidth="1"/>
    <col min="3" max="3" width="7.42578125" bestFit="1" customWidth="1"/>
    <col min="4" max="4" width="20.140625" bestFit="1" customWidth="1"/>
    <col min="5" max="5" width="22.5703125" bestFit="1" customWidth="1"/>
    <col min="6" max="6" width="12.5703125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4.7109375" bestFit="1" customWidth="1"/>
    <col min="24" max="24" width="19.28515625" bestFit="1" customWidth="1"/>
    <col min="25" max="25" width="26.85546875" bestFit="1" customWidth="1"/>
    <col min="26" max="26" width="14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5" bestFit="1" customWidth="1"/>
    <col min="33" max="33" width="9" bestFit="1" customWidth="1"/>
    <col min="34" max="34" width="12" bestFit="1" customWidth="1"/>
    <col min="35" max="35" width="7" bestFit="1" customWidth="1"/>
    <col min="36" max="36" width="9" bestFit="1" customWidth="1"/>
    <col min="37" max="37" width="12" bestFit="1" customWidth="1"/>
    <col min="40" max="40" width="10.28515625" bestFit="1" customWidth="1"/>
    <col min="41" max="41" width="11.42578125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5" width="12" bestFit="1" customWidth="1"/>
    <col min="60" max="60" width="9.85546875" bestFit="1" customWidth="1"/>
    <col min="61" max="61" width="11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5" width="12" bestFit="1" customWidth="1"/>
    <col min="76" max="76" width="9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4" width="12.7109375" bestFit="1" customWidth="1"/>
    <col min="95" max="95" width="12.85546875" bestFit="1" customWidth="1"/>
    <col min="96" max="96" width="14" bestFit="1" customWidth="1"/>
    <col min="97" max="97" width="9.2851562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11" max="111" width="10.28515625" bestFit="1" customWidth="1"/>
    <col min="112" max="112" width="11.42578125" bestFit="1" customWidth="1"/>
    <col min="113" max="113" width="11.28515625" bestFit="1" customWidth="1"/>
    <col min="114" max="114" width="12.42578125" bestFit="1" customWidth="1"/>
    <col min="115" max="115" width="10.28515625" bestFit="1" customWidth="1"/>
    <col min="116" max="116" width="11.42578125" bestFit="1" customWidth="1"/>
    <col min="117" max="117" width="11.28515625" bestFit="1" customWidth="1"/>
    <col min="118" max="118" width="12.42578125" bestFit="1" customWidth="1"/>
    <col min="119" max="119" width="12" bestFit="1" customWidth="1"/>
    <col min="120" max="120" width="12.42578125" bestFit="1" customWidth="1"/>
    <col min="121" max="121" width="12.28515625" bestFit="1" customWidth="1"/>
    <col min="122" max="122" width="13.5703125" bestFit="1" customWidth="1"/>
    <col min="123" max="123" width="13.42578125" bestFit="1" customWidth="1"/>
    <col min="124" max="124" width="14.5703125" bestFit="1" customWidth="1"/>
    <col min="125" max="126" width="12" bestFit="1" customWidth="1"/>
    <col min="131" max="131" width="9.85546875" bestFit="1" customWidth="1"/>
    <col min="132" max="132" width="11" bestFit="1" customWidth="1"/>
    <col min="133" max="133" width="10.85546875" bestFit="1" customWidth="1"/>
    <col min="134" max="134" width="12" bestFit="1" customWidth="1"/>
    <col min="135" max="135" width="9.85546875" bestFit="1" customWidth="1"/>
    <col min="136" max="136" width="11" bestFit="1" customWidth="1"/>
    <col min="137" max="137" width="10.85546875" bestFit="1" customWidth="1"/>
    <col min="138" max="141" width="12" bestFit="1" customWidth="1"/>
    <col min="142" max="142" width="13.140625" bestFit="1" customWidth="1"/>
    <col min="143" max="143" width="12.85546875" bestFit="1" customWidth="1"/>
    <col min="144" max="144" width="14.140625" bestFit="1" customWidth="1"/>
    <col min="145" max="146" width="12" bestFit="1" customWidth="1"/>
    <col min="147" max="147" width="9" bestFit="1" customWidth="1"/>
    <col min="148" max="149" width="7.28515625" bestFit="1" customWidth="1"/>
    <col min="152" max="152" width="10.7109375" bestFit="1" customWidth="1"/>
    <col min="153" max="153" width="11.7109375" bestFit="1" customWidth="1"/>
    <col min="154" max="154" width="10.7109375" bestFit="1" customWidth="1"/>
    <col min="155" max="156" width="11.7109375" bestFit="1" customWidth="1"/>
    <col min="157" max="157" width="12.7109375" bestFit="1" customWidth="1"/>
    <col min="158" max="158" width="13.85546875" bestFit="1" customWidth="1"/>
    <col min="161" max="161" width="12.7109375" bestFit="1" customWidth="1"/>
    <col min="162" max="165" width="12" bestFit="1" customWidth="1"/>
    <col min="166" max="166" width="12.85546875" bestFit="1" customWidth="1"/>
    <col min="167" max="167" width="14" bestFit="1" customWidth="1"/>
    <col min="168" max="168" width="12" bestFit="1" customWidth="1"/>
    <col min="170" max="170" width="10.42578125" bestFit="1" customWidth="1"/>
    <col min="171" max="171" width="11.42578125" bestFit="1" customWidth="1"/>
    <col min="172" max="172" width="10.42578125" bestFit="1" customWidth="1"/>
    <col min="173" max="174" width="11.42578125" bestFit="1" customWidth="1"/>
    <col min="175" max="175" width="12.42578125" bestFit="1" customWidth="1"/>
    <col min="176" max="176" width="13.5703125" bestFit="1" customWidth="1"/>
    <col min="177" max="177" width="8.85546875" bestFit="1" customWidth="1"/>
    <col min="182" max="182" width="10.28515625" bestFit="1" customWidth="1"/>
    <col min="183" max="183" width="11.42578125" bestFit="1" customWidth="1"/>
    <col min="184" max="184" width="11.28515625" bestFit="1" customWidth="1"/>
    <col min="185" max="185" width="12.42578125" bestFit="1" customWidth="1"/>
    <col min="186" max="186" width="10.28515625" bestFit="1" customWidth="1"/>
    <col min="187" max="187" width="11.42578125" bestFit="1" customWidth="1"/>
    <col min="188" max="188" width="11.28515625" bestFit="1" customWidth="1"/>
    <col min="189" max="189" width="12.42578125" bestFit="1" customWidth="1"/>
    <col min="190" max="190" width="11.28515625" bestFit="1" customWidth="1"/>
    <col min="191" max="191" width="12.42578125" bestFit="1" customWidth="1"/>
    <col min="192" max="192" width="12.28515625" bestFit="1" customWidth="1"/>
    <col min="193" max="193" width="13.5703125" bestFit="1" customWidth="1"/>
    <col min="194" max="194" width="13.42578125" bestFit="1" customWidth="1"/>
    <col min="195" max="195" width="14.5703125" bestFit="1" customWidth="1"/>
    <col min="196" max="197" width="12" bestFit="1" customWidth="1"/>
    <col min="202" max="202" width="9.85546875" bestFit="1" customWidth="1"/>
    <col min="203" max="203" width="11" bestFit="1" customWidth="1"/>
    <col min="204" max="204" width="10.85546875" bestFit="1" customWidth="1"/>
    <col min="205" max="205" width="12" bestFit="1" customWidth="1"/>
    <col min="206" max="206" width="9.85546875" bestFit="1" customWidth="1"/>
    <col min="207" max="207" width="11" bestFit="1" customWidth="1"/>
    <col min="208" max="208" width="10.85546875" bestFit="1" customWidth="1"/>
    <col min="209" max="209" width="12" bestFit="1" customWidth="1"/>
    <col min="210" max="210" width="10.85546875" bestFit="1" customWidth="1"/>
    <col min="211" max="212" width="12" bestFit="1" customWidth="1"/>
    <col min="213" max="213" width="13.140625" bestFit="1" customWidth="1"/>
    <col min="214" max="214" width="12.85546875" bestFit="1" customWidth="1"/>
    <col min="215" max="215" width="14.140625" bestFit="1" customWidth="1"/>
    <col min="216" max="217" width="12" bestFit="1" customWidth="1"/>
    <col min="218" max="218" width="9" bestFit="1" customWidth="1"/>
    <col min="219" max="220" width="7.28515625" bestFit="1" customWidth="1"/>
    <col min="223" max="223" width="10.7109375" bestFit="1" customWidth="1"/>
    <col min="224" max="224" width="11.7109375" bestFit="1" customWidth="1"/>
    <col min="225" max="225" width="10.7109375" bestFit="1" customWidth="1"/>
    <col min="226" max="227" width="11.7109375" bestFit="1" customWidth="1"/>
    <col min="228" max="228" width="12.7109375" bestFit="1" customWidth="1"/>
    <col min="229" max="229" width="13.85546875" bestFit="1" customWidth="1"/>
    <col min="232" max="236" width="12.7109375" bestFit="1" customWidth="1"/>
    <col min="237" max="237" width="12.85546875" bestFit="1" customWidth="1"/>
    <col min="238" max="238" width="14" bestFit="1" customWidth="1"/>
    <col min="239" max="239" width="9.28515625" bestFit="1" customWidth="1"/>
    <col min="241" max="241" width="10.42578125" bestFit="1" customWidth="1"/>
    <col min="242" max="242" width="11.42578125" bestFit="1" customWidth="1"/>
    <col min="243" max="243" width="10.42578125" bestFit="1" customWidth="1"/>
    <col min="244" max="245" width="11.42578125" bestFit="1" customWidth="1"/>
    <col min="246" max="246" width="12.42578125" bestFit="1" customWidth="1"/>
    <col min="247" max="247" width="13.5703125" bestFit="1" customWidth="1"/>
    <col min="248" max="248" width="8.85546875" bestFit="1" customWidth="1"/>
    <col min="253" max="253" width="10.28515625" bestFit="1" customWidth="1"/>
    <col min="254" max="254" width="11.42578125" bestFit="1" customWidth="1"/>
    <col min="255" max="255" width="11.28515625" bestFit="1" customWidth="1"/>
    <col min="256" max="256" width="12.42578125" bestFit="1" customWidth="1"/>
    <col min="257" max="257" width="10.28515625" bestFit="1" customWidth="1"/>
    <col min="258" max="258" width="11.42578125" bestFit="1" customWidth="1"/>
    <col min="259" max="259" width="11.28515625" bestFit="1" customWidth="1"/>
    <col min="260" max="260" width="12.42578125" bestFit="1" customWidth="1"/>
    <col min="261" max="261" width="12" bestFit="1" customWidth="1"/>
    <col min="262" max="262" width="12.42578125" bestFit="1" customWidth="1"/>
    <col min="263" max="263" width="12.28515625" bestFit="1" customWidth="1"/>
    <col min="264" max="264" width="13.5703125" bestFit="1" customWidth="1"/>
    <col min="265" max="265" width="13.42578125" bestFit="1" customWidth="1"/>
    <col min="266" max="266" width="14.5703125" bestFit="1" customWidth="1"/>
    <col min="267" max="268" width="12" bestFit="1" customWidth="1"/>
    <col min="273" max="273" width="9.85546875" bestFit="1" customWidth="1"/>
    <col min="274" max="274" width="11" bestFit="1" customWidth="1"/>
    <col min="275" max="275" width="10.85546875" bestFit="1" customWidth="1"/>
    <col min="276" max="276" width="12" bestFit="1" customWidth="1"/>
    <col min="277" max="277" width="9.85546875" bestFit="1" customWidth="1"/>
    <col min="278" max="278" width="11" bestFit="1" customWidth="1"/>
    <col min="279" max="279" width="10.85546875" bestFit="1" customWidth="1"/>
    <col min="280" max="283" width="12" bestFit="1" customWidth="1"/>
    <col min="284" max="284" width="13.140625" bestFit="1" customWidth="1"/>
    <col min="285" max="285" width="12.85546875" bestFit="1" customWidth="1"/>
    <col min="286" max="286" width="14.140625" bestFit="1" customWidth="1"/>
    <col min="287" max="288" width="12" bestFit="1" customWidth="1"/>
    <col min="289" max="289" width="9" bestFit="1" customWidth="1"/>
    <col min="290" max="291" width="7.28515625" bestFit="1" customWidth="1"/>
    <col min="294" max="294" width="10.7109375" bestFit="1" customWidth="1"/>
    <col min="295" max="295" width="11.7109375" bestFit="1" customWidth="1"/>
    <col min="296" max="296" width="10.7109375" bestFit="1" customWidth="1"/>
    <col min="297" max="298" width="11.7109375" bestFit="1" customWidth="1"/>
    <col min="299" max="299" width="12.7109375" bestFit="1" customWidth="1"/>
    <col min="300" max="300" width="13.85546875" bestFit="1" customWidth="1"/>
    <col min="303" max="307" width="12" bestFit="1" customWidth="1"/>
    <col min="308" max="308" width="12.85546875" bestFit="1" customWidth="1"/>
    <col min="309" max="309" width="14" bestFit="1" customWidth="1"/>
    <col min="310" max="310" width="9.28515625" bestFit="1" customWidth="1"/>
    <col min="312" max="312" width="10.42578125" bestFit="1" customWidth="1"/>
    <col min="313" max="313" width="11.42578125" bestFit="1" customWidth="1"/>
    <col min="314" max="314" width="10.42578125" bestFit="1" customWidth="1"/>
    <col min="315" max="316" width="11.42578125" bestFit="1" customWidth="1"/>
    <col min="317" max="317" width="12.42578125" bestFit="1" customWidth="1"/>
    <col min="318" max="318" width="13.5703125" bestFit="1" customWidth="1"/>
    <col min="319" max="319" width="8.85546875" bestFit="1" customWidth="1"/>
    <col min="324" max="324" width="10.28515625" bestFit="1" customWidth="1"/>
    <col min="325" max="325" width="11.42578125" bestFit="1" customWidth="1"/>
    <col min="326" max="326" width="11.28515625" bestFit="1" customWidth="1"/>
    <col min="327" max="327" width="12.42578125" bestFit="1" customWidth="1"/>
    <col min="328" max="330" width="12" bestFit="1" customWidth="1"/>
    <col min="331" max="331" width="12.42578125" bestFit="1" customWidth="1"/>
    <col min="332" max="332" width="12" bestFit="1" customWidth="1"/>
    <col min="333" max="333" width="12.42578125" bestFit="1" customWidth="1"/>
    <col min="334" max="334" width="12.28515625" bestFit="1" customWidth="1"/>
    <col min="335" max="335" width="13.5703125" bestFit="1" customWidth="1"/>
    <col min="336" max="336" width="13.42578125" bestFit="1" customWidth="1"/>
    <col min="337" max="337" width="14.5703125" bestFit="1" customWidth="1"/>
    <col min="338" max="339" width="12" bestFit="1" customWidth="1"/>
    <col min="344" max="344" width="9.85546875" bestFit="1" customWidth="1"/>
    <col min="345" max="345" width="11" bestFit="1" customWidth="1"/>
    <col min="346" max="346" width="10.85546875" bestFit="1" customWidth="1"/>
    <col min="347" max="354" width="12" bestFit="1" customWidth="1"/>
    <col min="355" max="355" width="13.140625" bestFit="1" customWidth="1"/>
    <col min="356" max="356" width="12.85546875" bestFit="1" customWidth="1"/>
    <col min="357" max="357" width="14.140625" bestFit="1" customWidth="1"/>
    <col min="358" max="359" width="12" bestFit="1" customWidth="1"/>
    <col min="360" max="360" width="9" bestFit="1" customWidth="1"/>
    <col min="361" max="362" width="7.28515625" bestFit="1" customWidth="1"/>
    <col min="365" max="365" width="10.7109375" bestFit="1" customWidth="1"/>
    <col min="366" max="366" width="11.7109375" bestFit="1" customWidth="1"/>
    <col min="367" max="367" width="10.7109375" bestFit="1" customWidth="1"/>
    <col min="368" max="369" width="11.7109375" bestFit="1" customWidth="1"/>
    <col min="370" max="370" width="12.7109375" bestFit="1" customWidth="1"/>
    <col min="371" max="371" width="13.85546875" bestFit="1" customWidth="1"/>
    <col min="374" max="377" width="12" bestFit="1" customWidth="1"/>
    <col min="378" max="378" width="11.85546875" bestFit="1" customWidth="1"/>
    <col min="379" max="379" width="12.85546875" bestFit="1" customWidth="1"/>
    <col min="380" max="380" width="14" bestFit="1" customWidth="1"/>
    <col min="381" max="381" width="9.28515625" bestFit="1" customWidth="1"/>
    <col min="383" max="383" width="10.42578125" bestFit="1" customWidth="1"/>
    <col min="384" max="384" width="11.42578125" bestFit="1" customWidth="1"/>
    <col min="385" max="385" width="10.42578125" bestFit="1" customWidth="1"/>
    <col min="386" max="387" width="11.42578125" bestFit="1" customWidth="1"/>
    <col min="388" max="388" width="12.42578125" bestFit="1" customWidth="1"/>
    <col min="389" max="389" width="13.5703125" bestFit="1" customWidth="1"/>
    <col min="390" max="390" width="8.85546875" bestFit="1" customWidth="1"/>
  </cols>
  <sheetData>
    <row r="1" spans="1:390" s="1" customFormat="1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366</v>
      </c>
      <c r="Q1" s="1" t="s">
        <v>12</v>
      </c>
      <c r="R1" s="1" t="s">
        <v>13</v>
      </c>
      <c r="S1" s="1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390" s="1" customFormat="1" x14ac:dyDescent="0.2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34</v>
      </c>
      <c r="S2" s="1" t="s">
        <v>35</v>
      </c>
      <c r="T2" s="1" t="s">
        <v>44</v>
      </c>
      <c r="U2" s="2" t="s">
        <v>45</v>
      </c>
      <c r="V2" s="2" t="s">
        <v>46</v>
      </c>
      <c r="W2" s="2" t="s">
        <v>34</v>
      </c>
      <c r="X2" s="2" t="s">
        <v>35</v>
      </c>
      <c r="Y2" s="2" t="s">
        <v>47</v>
      </c>
      <c r="Z2" s="2" t="s">
        <v>37</v>
      </c>
      <c r="AA2" s="2" t="s">
        <v>38</v>
      </c>
      <c r="AB2" s="2" t="s">
        <v>48</v>
      </c>
      <c r="AC2" s="2" t="s">
        <v>49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50</v>
      </c>
      <c r="AO2" s="2" t="s">
        <v>51</v>
      </c>
      <c r="AP2" s="2" t="s">
        <v>52</v>
      </c>
      <c r="AQ2" s="2" t="s">
        <v>53</v>
      </c>
      <c r="AR2" s="2" t="s">
        <v>54</v>
      </c>
      <c r="AS2" s="2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2" t="s">
        <v>60</v>
      </c>
      <c r="AY2" s="2" t="s">
        <v>61</v>
      </c>
      <c r="AZ2" s="2" t="s">
        <v>62</v>
      </c>
      <c r="BA2" s="2" t="s">
        <v>63</v>
      </c>
      <c r="BB2" s="2" t="s">
        <v>64</v>
      </c>
      <c r="BC2" s="2" t="s">
        <v>65</v>
      </c>
      <c r="BD2" s="2"/>
      <c r="BE2" s="2"/>
      <c r="BF2" s="2"/>
      <c r="BG2" s="2"/>
      <c r="BH2" s="2" t="s">
        <v>66</v>
      </c>
      <c r="BI2" s="2" t="s">
        <v>67</v>
      </c>
      <c r="BJ2" s="2" t="s">
        <v>68</v>
      </c>
      <c r="BK2" s="2" t="s">
        <v>69</v>
      </c>
      <c r="BL2" s="2" t="s">
        <v>70</v>
      </c>
      <c r="BM2" s="1" t="s">
        <v>71</v>
      </c>
      <c r="BN2" s="1" t="s">
        <v>72</v>
      </c>
      <c r="BO2" s="1" t="s">
        <v>73</v>
      </c>
      <c r="BP2" s="1" t="s">
        <v>74</v>
      </c>
      <c r="BQ2" s="1" t="s">
        <v>75</v>
      </c>
      <c r="BR2" s="1" t="s">
        <v>76</v>
      </c>
      <c r="BS2" s="1" t="s">
        <v>77</v>
      </c>
      <c r="BT2" s="1" t="s">
        <v>78</v>
      </c>
      <c r="BU2" s="1" t="s">
        <v>79</v>
      </c>
      <c r="BV2" s="1" t="s">
        <v>80</v>
      </c>
      <c r="BW2" s="1" t="s">
        <v>81</v>
      </c>
      <c r="CC2" s="1" t="s">
        <v>82</v>
      </c>
      <c r="CD2" s="1" t="s">
        <v>83</v>
      </c>
      <c r="CE2" s="1" t="s">
        <v>84</v>
      </c>
      <c r="CF2" s="1" t="s">
        <v>85</v>
      </c>
      <c r="CG2" s="1" t="s">
        <v>86</v>
      </c>
      <c r="CH2" s="1" t="s">
        <v>87</v>
      </c>
      <c r="CI2" s="1" t="s">
        <v>88</v>
      </c>
      <c r="CJ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G2" s="1" t="s">
        <v>106</v>
      </c>
      <c r="DH2" s="1" t="s">
        <v>107</v>
      </c>
      <c r="DI2" s="1" t="s">
        <v>108</v>
      </c>
      <c r="DJ2" s="1" t="s">
        <v>109</v>
      </c>
      <c r="DK2" s="1" t="s">
        <v>110</v>
      </c>
      <c r="DL2" s="1" t="s">
        <v>111</v>
      </c>
      <c r="DM2" s="1" t="s">
        <v>112</v>
      </c>
      <c r="DN2" s="1" t="s">
        <v>113</v>
      </c>
      <c r="DO2" s="1" t="s">
        <v>114</v>
      </c>
      <c r="DP2" s="1" t="s">
        <v>115</v>
      </c>
      <c r="DQ2" s="1" t="s">
        <v>116</v>
      </c>
      <c r="DR2" s="1" t="s">
        <v>117</v>
      </c>
      <c r="DS2" s="1" t="s">
        <v>118</v>
      </c>
      <c r="DT2" s="1" t="s">
        <v>119</v>
      </c>
      <c r="DU2" s="1" t="s">
        <v>120</v>
      </c>
      <c r="DV2" s="1" t="s">
        <v>121</v>
      </c>
      <c r="EA2" s="1" t="s">
        <v>122</v>
      </c>
      <c r="EB2" s="1" t="s">
        <v>123</v>
      </c>
      <c r="EC2" s="1" t="s">
        <v>124</v>
      </c>
      <c r="ED2" s="1" t="s">
        <v>125</v>
      </c>
      <c r="EE2" s="1" t="s">
        <v>126</v>
      </c>
      <c r="EF2" s="1" t="s">
        <v>127</v>
      </c>
      <c r="EG2" s="1" t="s">
        <v>128</v>
      </c>
      <c r="EH2" s="1" t="s">
        <v>129</v>
      </c>
      <c r="EI2" s="1" t="s">
        <v>130</v>
      </c>
      <c r="EJ2" s="1" t="s">
        <v>131</v>
      </c>
      <c r="EK2" s="1" t="s">
        <v>132</v>
      </c>
      <c r="EL2" s="1" t="s">
        <v>133</v>
      </c>
      <c r="EM2" s="1" t="s">
        <v>134</v>
      </c>
      <c r="EN2" s="1" t="s">
        <v>135</v>
      </c>
      <c r="EO2" s="1" t="s">
        <v>136</v>
      </c>
      <c r="EP2" s="1" t="s">
        <v>137</v>
      </c>
      <c r="EV2" s="1" t="s">
        <v>138</v>
      </c>
      <c r="EW2" s="1" t="s">
        <v>139</v>
      </c>
      <c r="EX2" s="1" t="s">
        <v>140</v>
      </c>
      <c r="EY2" s="1" t="s">
        <v>141</v>
      </c>
      <c r="EZ2" s="1" t="s">
        <v>142</v>
      </c>
      <c r="FA2" s="1" t="s">
        <v>143</v>
      </c>
      <c r="FB2" s="1" t="s">
        <v>144</v>
      </c>
      <c r="FC2" s="1" t="s">
        <v>145</v>
      </c>
      <c r="FE2" s="1" t="s">
        <v>146</v>
      </c>
      <c r="FF2" s="1" t="s">
        <v>147</v>
      </c>
      <c r="FG2" s="1" t="s">
        <v>148</v>
      </c>
      <c r="FH2" s="1" t="s">
        <v>149</v>
      </c>
      <c r="FI2" s="1" t="s">
        <v>150</v>
      </c>
      <c r="FJ2" s="1" t="s">
        <v>151</v>
      </c>
      <c r="FK2" s="1" t="s">
        <v>152</v>
      </c>
      <c r="FL2" s="1" t="s">
        <v>153</v>
      </c>
      <c r="FN2" s="1" t="s">
        <v>154</v>
      </c>
      <c r="FO2" s="1" t="s">
        <v>155</v>
      </c>
      <c r="FP2" s="1" t="s">
        <v>156</v>
      </c>
      <c r="FQ2" s="1" t="s">
        <v>157</v>
      </c>
      <c r="FR2" s="1" t="s">
        <v>158</v>
      </c>
      <c r="FS2" s="1" t="s">
        <v>159</v>
      </c>
      <c r="FT2" s="1" t="s">
        <v>160</v>
      </c>
      <c r="FU2" s="1" t="s">
        <v>161</v>
      </c>
      <c r="FZ2" s="1" t="s">
        <v>162</v>
      </c>
      <c r="GA2" s="1" t="s">
        <v>163</v>
      </c>
      <c r="GB2" s="1" t="s">
        <v>164</v>
      </c>
      <c r="GC2" s="1" t="s">
        <v>165</v>
      </c>
      <c r="GD2" s="1" t="s">
        <v>166</v>
      </c>
      <c r="GE2" s="1" t="s">
        <v>167</v>
      </c>
      <c r="GF2" s="1" t="s">
        <v>168</v>
      </c>
      <c r="GG2" s="1" t="s">
        <v>169</v>
      </c>
      <c r="GH2" s="1" t="s">
        <v>170</v>
      </c>
      <c r="GI2" s="1" t="s">
        <v>171</v>
      </c>
      <c r="GJ2" s="1" t="s">
        <v>172</v>
      </c>
      <c r="GK2" s="1" t="s">
        <v>173</v>
      </c>
      <c r="GL2" s="1" t="s">
        <v>174</v>
      </c>
      <c r="GM2" s="1" t="s">
        <v>175</v>
      </c>
      <c r="GN2" s="1" t="s">
        <v>176</v>
      </c>
      <c r="GO2" s="1" t="s">
        <v>177</v>
      </c>
      <c r="GT2" s="1" t="s">
        <v>178</v>
      </c>
      <c r="GU2" s="1" t="s">
        <v>179</v>
      </c>
      <c r="GV2" s="1" t="s">
        <v>180</v>
      </c>
      <c r="GW2" s="1" t="s">
        <v>181</v>
      </c>
      <c r="GX2" s="1" t="s">
        <v>182</v>
      </c>
      <c r="GY2" s="1" t="s">
        <v>183</v>
      </c>
      <c r="GZ2" s="1" t="s">
        <v>184</v>
      </c>
      <c r="HA2" s="1" t="s">
        <v>185</v>
      </c>
      <c r="HB2" s="1" t="s">
        <v>186</v>
      </c>
      <c r="HC2" s="1" t="s">
        <v>187</v>
      </c>
      <c r="HD2" s="1" t="s">
        <v>188</v>
      </c>
      <c r="HE2" s="1" t="s">
        <v>189</v>
      </c>
      <c r="HF2" s="1" t="s">
        <v>190</v>
      </c>
      <c r="HG2" s="1" t="s">
        <v>191</v>
      </c>
      <c r="HH2" s="1" t="s">
        <v>192</v>
      </c>
      <c r="HI2" s="1" t="s">
        <v>193</v>
      </c>
      <c r="HO2" s="1" t="s">
        <v>194</v>
      </c>
      <c r="HP2" s="1" t="s">
        <v>195</v>
      </c>
      <c r="HQ2" s="1" t="s">
        <v>196</v>
      </c>
      <c r="HR2" s="1" t="s">
        <v>197</v>
      </c>
      <c r="HS2" s="1" t="s">
        <v>198</v>
      </c>
      <c r="HT2" s="1" t="s">
        <v>199</v>
      </c>
      <c r="HU2" s="1" t="s">
        <v>200</v>
      </c>
      <c r="HV2" s="1" t="s">
        <v>201</v>
      </c>
      <c r="HX2" s="1" t="s">
        <v>202</v>
      </c>
      <c r="HY2" s="1" t="s">
        <v>203</v>
      </c>
      <c r="HZ2" s="1" t="s">
        <v>204</v>
      </c>
      <c r="IA2" s="1" t="s">
        <v>205</v>
      </c>
      <c r="IB2" s="1" t="s">
        <v>206</v>
      </c>
      <c r="IC2" s="1" t="s">
        <v>207</v>
      </c>
      <c r="ID2" s="1" t="s">
        <v>208</v>
      </c>
      <c r="IE2" s="1" t="s">
        <v>209</v>
      </c>
      <c r="IG2" s="1" t="s">
        <v>210</v>
      </c>
      <c r="IH2" s="1" t="s">
        <v>211</v>
      </c>
      <c r="II2" s="1" t="s">
        <v>212</v>
      </c>
      <c r="IJ2" s="1" t="s">
        <v>213</v>
      </c>
      <c r="IK2" s="1" t="s">
        <v>214</v>
      </c>
      <c r="IL2" s="1" t="s">
        <v>215</v>
      </c>
      <c r="IM2" s="1" t="s">
        <v>216</v>
      </c>
      <c r="IN2" s="1" t="s">
        <v>217</v>
      </c>
      <c r="IS2" s="1" t="s">
        <v>218</v>
      </c>
      <c r="IT2" s="1" t="s">
        <v>219</v>
      </c>
      <c r="IU2" s="1" t="s">
        <v>220</v>
      </c>
      <c r="IV2" s="1" t="s">
        <v>221</v>
      </c>
      <c r="IW2" s="1" t="s">
        <v>222</v>
      </c>
      <c r="IX2" s="1" t="s">
        <v>223</v>
      </c>
      <c r="IY2" s="1" t="s">
        <v>224</v>
      </c>
      <c r="IZ2" s="1" t="s">
        <v>225</v>
      </c>
      <c r="JA2" s="1" t="s">
        <v>226</v>
      </c>
      <c r="JB2" s="1" t="s">
        <v>227</v>
      </c>
      <c r="JC2" s="1" t="s">
        <v>228</v>
      </c>
      <c r="JD2" s="1" t="s">
        <v>229</v>
      </c>
      <c r="JE2" s="1" t="s">
        <v>230</v>
      </c>
      <c r="JF2" s="1" t="s">
        <v>231</v>
      </c>
      <c r="JG2" s="1" t="s">
        <v>232</v>
      </c>
      <c r="JH2" s="1" t="s">
        <v>233</v>
      </c>
      <c r="JM2" s="1" t="s">
        <v>234</v>
      </c>
      <c r="JN2" s="1" t="s">
        <v>235</v>
      </c>
      <c r="JO2" s="1" t="s">
        <v>236</v>
      </c>
      <c r="JP2" s="1" t="s">
        <v>237</v>
      </c>
      <c r="JQ2" s="1" t="s">
        <v>238</v>
      </c>
      <c r="JR2" s="1" t="s">
        <v>239</v>
      </c>
      <c r="JS2" s="1" t="s">
        <v>240</v>
      </c>
      <c r="JT2" s="1" t="s">
        <v>241</v>
      </c>
      <c r="JU2" s="1" t="s">
        <v>242</v>
      </c>
      <c r="JV2" s="1" t="s">
        <v>243</v>
      </c>
      <c r="JW2" s="1" t="s">
        <v>244</v>
      </c>
      <c r="JX2" s="1" t="s">
        <v>245</v>
      </c>
      <c r="JY2" s="1" t="s">
        <v>246</v>
      </c>
      <c r="JZ2" s="1" t="s">
        <v>247</v>
      </c>
      <c r="KA2" s="1" t="s">
        <v>248</v>
      </c>
      <c r="KB2" s="1" t="s">
        <v>249</v>
      </c>
      <c r="KH2" s="1" t="s">
        <v>250</v>
      </c>
      <c r="KI2" s="1" t="s">
        <v>251</v>
      </c>
      <c r="KJ2" s="1" t="s">
        <v>252</v>
      </c>
      <c r="KK2" s="1" t="s">
        <v>253</v>
      </c>
      <c r="KL2" s="1" t="s">
        <v>254</v>
      </c>
      <c r="KM2" s="1" t="s">
        <v>255</v>
      </c>
      <c r="KN2" s="1" t="s">
        <v>256</v>
      </c>
      <c r="KO2" s="1" t="s">
        <v>257</v>
      </c>
      <c r="KQ2" s="1" t="s">
        <v>258</v>
      </c>
      <c r="KR2" s="1" t="s">
        <v>259</v>
      </c>
      <c r="KS2" s="1" t="s">
        <v>260</v>
      </c>
      <c r="KT2" s="1" t="s">
        <v>261</v>
      </c>
      <c r="KU2" s="1" t="s">
        <v>262</v>
      </c>
      <c r="KV2" s="1" t="s">
        <v>263</v>
      </c>
      <c r="KW2" s="1" t="s">
        <v>264</v>
      </c>
      <c r="KX2" s="1" t="s">
        <v>265</v>
      </c>
      <c r="KZ2" s="1" t="s">
        <v>266</v>
      </c>
      <c r="LA2" s="1" t="s">
        <v>267</v>
      </c>
      <c r="LB2" s="1" t="s">
        <v>268</v>
      </c>
      <c r="LC2" s="1" t="s">
        <v>269</v>
      </c>
      <c r="LD2" s="1" t="s">
        <v>270</v>
      </c>
      <c r="LE2" s="1" t="s">
        <v>271</v>
      </c>
      <c r="LF2" s="1" t="s">
        <v>272</v>
      </c>
      <c r="LG2" s="1" t="s">
        <v>273</v>
      </c>
      <c r="LL2" s="1" t="s">
        <v>274</v>
      </c>
      <c r="LM2" s="1" t="s">
        <v>275</v>
      </c>
      <c r="LN2" s="1" t="s">
        <v>276</v>
      </c>
      <c r="LO2" s="1" t="s">
        <v>277</v>
      </c>
      <c r="LP2" s="1" t="s">
        <v>278</v>
      </c>
      <c r="LQ2" s="1" t="s">
        <v>279</v>
      </c>
      <c r="LR2" s="1" t="s">
        <v>280</v>
      </c>
      <c r="LS2" s="1" t="s">
        <v>281</v>
      </c>
      <c r="LT2" s="1" t="s">
        <v>282</v>
      </c>
      <c r="LU2" s="1" t="s">
        <v>283</v>
      </c>
      <c r="LV2" s="1" t="s">
        <v>284</v>
      </c>
      <c r="LW2" s="1" t="s">
        <v>285</v>
      </c>
      <c r="LX2" s="1" t="s">
        <v>286</v>
      </c>
      <c r="LY2" s="1" t="s">
        <v>287</v>
      </c>
      <c r="LZ2" s="1" t="s">
        <v>288</v>
      </c>
      <c r="MA2" s="1" t="s">
        <v>289</v>
      </c>
      <c r="MF2" s="1" t="s">
        <v>290</v>
      </c>
      <c r="MG2" s="1" t="s">
        <v>291</v>
      </c>
      <c r="MH2" s="1" t="s">
        <v>292</v>
      </c>
      <c r="MI2" s="1" t="s">
        <v>293</v>
      </c>
      <c r="MJ2" s="1" t="s">
        <v>294</v>
      </c>
      <c r="MK2" s="1" t="s">
        <v>295</v>
      </c>
      <c r="ML2" s="1" t="s">
        <v>296</v>
      </c>
      <c r="MM2" s="1" t="s">
        <v>297</v>
      </c>
      <c r="MN2" s="1" t="s">
        <v>298</v>
      </c>
      <c r="MO2" s="1" t="s">
        <v>299</v>
      </c>
      <c r="MP2" s="1" t="s">
        <v>300</v>
      </c>
      <c r="MQ2" s="1" t="s">
        <v>301</v>
      </c>
      <c r="MR2" s="1" t="s">
        <v>302</v>
      </c>
      <c r="MS2" s="1" t="s">
        <v>303</v>
      </c>
      <c r="MT2" s="1" t="s">
        <v>304</v>
      </c>
      <c r="MU2" s="1" t="s">
        <v>305</v>
      </c>
      <c r="NA2" s="1" t="s">
        <v>306</v>
      </c>
      <c r="NB2" s="1" t="s">
        <v>307</v>
      </c>
      <c r="NC2" s="1" t="s">
        <v>308</v>
      </c>
      <c r="ND2" s="1" t="s">
        <v>309</v>
      </c>
      <c r="NE2" s="1" t="s">
        <v>310</v>
      </c>
      <c r="NF2" s="1" t="s">
        <v>311</v>
      </c>
      <c r="NG2" s="1" t="s">
        <v>312</v>
      </c>
      <c r="NH2" s="1" t="s">
        <v>313</v>
      </c>
      <c r="NJ2" s="1" t="s">
        <v>314</v>
      </c>
      <c r="NK2" s="1" t="s">
        <v>315</v>
      </c>
      <c r="NL2" s="1" t="s">
        <v>316</v>
      </c>
      <c r="NM2" s="1" t="s">
        <v>317</v>
      </c>
      <c r="NN2" s="1" t="s">
        <v>318</v>
      </c>
      <c r="NO2" s="1" t="s">
        <v>319</v>
      </c>
      <c r="NP2" s="1" t="s">
        <v>320</v>
      </c>
      <c r="NQ2" s="1" t="s">
        <v>321</v>
      </c>
      <c r="NS2" s="1" t="s">
        <v>322</v>
      </c>
      <c r="NT2" s="1" t="s">
        <v>323</v>
      </c>
      <c r="NU2" s="1" t="s">
        <v>324</v>
      </c>
      <c r="NV2" s="1" t="s">
        <v>325</v>
      </c>
      <c r="NW2" s="1" t="s">
        <v>326</v>
      </c>
      <c r="NX2" s="1" t="s">
        <v>327</v>
      </c>
      <c r="NY2" s="1" t="s">
        <v>328</v>
      </c>
      <c r="NZ2" s="1" t="s">
        <v>329</v>
      </c>
    </row>
    <row r="3" spans="1:390" s="1" customFormat="1" x14ac:dyDescent="0.25">
      <c r="A3" s="1">
        <v>50</v>
      </c>
      <c r="B3" s="1">
        <v>200</v>
      </c>
      <c r="C3" s="1">
        <v>100</v>
      </c>
      <c r="D3" s="1" t="s">
        <v>367</v>
      </c>
      <c r="E3" s="1">
        <v>0.88220046000000041</v>
      </c>
      <c r="F3" s="1">
        <v>0.78205831542967952</v>
      </c>
      <c r="G3" s="1">
        <f t="shared" ref="G3:G32" si="0">F3-E3*E3</f>
        <v>3.7806638054671549E-3</v>
      </c>
      <c r="H3" s="1" t="e">
        <f t="shared" ref="H3:H8" ca="1" si="1">E3-КОРЕНЬ(G3)/КОРЕНЬ(B3)*$B$1</f>
        <v>#NAME?</v>
      </c>
      <c r="I3" s="1" t="e">
        <f t="shared" ref="I3:I8" ca="1" si="2">E3+КОРЕНЬ(G3)/КОРЕНЬ(B3)*$B$1</f>
        <v>#NAME?</v>
      </c>
      <c r="J3" s="1">
        <f t="shared" ref="J3:J32" si="3">E3/(A3*C3)</f>
        <v>1.7644009200000008E-4</v>
      </c>
      <c r="K3" s="1" t="e">
        <f t="shared" ref="K3:K8" ca="1" si="4">J3-КОРЕНЬ(G3)/КОРЕНЬ(B3)*$B$1</f>
        <v>#NAME?</v>
      </c>
      <c r="L3" s="1" t="e">
        <f t="shared" ref="L3:L8" ca="1" si="5">J3+КОРЕНЬ(G3)/КОРЕНЬ(B3)*$B$1</f>
        <v>#NAME?</v>
      </c>
      <c r="M3" s="1">
        <v>0</v>
      </c>
      <c r="N3" s="1">
        <v>27.155000000000001</v>
      </c>
      <c r="O3" s="1">
        <v>27.38</v>
      </c>
      <c r="P3" s="1">
        <v>819.29</v>
      </c>
      <c r="Q3" s="1">
        <f t="shared" ref="Q3:Q32" si="6">P3-O3*O3</f>
        <v>69.625599999999963</v>
      </c>
      <c r="R3" s="1" t="e">
        <f t="shared" ref="R3:R8" ca="1" si="7">O3-КОРЕНЬ(Q3)/КОРЕНЬ(B3)*$B$1</f>
        <v>#NAME?</v>
      </c>
      <c r="S3" s="1" t="e">
        <f t="shared" ref="S3:S8" ca="1" si="8">O3+КОРЕНЬ(Q3)/КОРЕНЬ(B3)*$B$1</f>
        <v>#NAME?</v>
      </c>
      <c r="T3" s="1">
        <v>4900</v>
      </c>
      <c r="U3" s="2">
        <v>24010000</v>
      </c>
      <c r="V3" s="2">
        <f t="shared" ref="V3:V32" si="9">U3-T3*T3</f>
        <v>0</v>
      </c>
      <c r="W3" s="2" t="e">
        <f t="shared" ref="W3:W8" ca="1" si="10">T3-КОРЕНЬ(V3)/КОРЕНЬ(B3)*$B$1</f>
        <v>#NAME?</v>
      </c>
      <c r="X3" s="2" t="e">
        <f t="shared" ref="X3:X8" ca="1" si="11">T3+КОРЕНЬ(V3)/КОРЕНЬ(B3)*$B$1</f>
        <v>#NAME?</v>
      </c>
      <c r="Y3" s="2">
        <f t="shared" ref="Y3:Y32" si="12">T3/(A3*C3)</f>
        <v>0.98</v>
      </c>
      <c r="Z3" s="2" t="e">
        <f t="shared" ref="Z3:Z8" ca="1" si="13">Y3-КОРЕНЬ(V3)/КОРЕНЬ(B3)*$B$1</f>
        <v>#NAME?</v>
      </c>
      <c r="AA3" s="2" t="e">
        <f t="shared" ref="AA3:AA8" ca="1" si="14">Y3+КОРЕНЬ(V3)/КОРЕНЬ(B3)*$B$1</f>
        <v>#NAME?</v>
      </c>
      <c r="AB3" s="2">
        <v>50</v>
      </c>
      <c r="AC3" s="2">
        <v>2500</v>
      </c>
      <c r="AD3" s="2">
        <f>O3/N3</f>
        <v>1.0082857668937579</v>
      </c>
      <c r="AE3" s="2">
        <v>7797</v>
      </c>
      <c r="AF3" s="2">
        <v>7797</v>
      </c>
      <c r="AG3" s="2">
        <v>332.20499999999998</v>
      </c>
      <c r="AH3" s="2">
        <v>113043.41499999999</v>
      </c>
      <c r="AI3" s="2">
        <v>4900</v>
      </c>
      <c r="AJ3" s="2">
        <v>219.48500000000001</v>
      </c>
      <c r="AK3" s="2">
        <v>50148.294999999998</v>
      </c>
      <c r="AL3" s="2"/>
      <c r="AM3" s="2"/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1.095</v>
      </c>
      <c r="BA3" s="2">
        <v>1.2949999999999999</v>
      </c>
      <c r="BB3" s="2">
        <v>30.733333333333334</v>
      </c>
      <c r="BC3" s="2">
        <v>1140.5999999999999</v>
      </c>
      <c r="BD3" s="2"/>
      <c r="BE3" s="2"/>
      <c r="BF3" s="2"/>
      <c r="BG3" s="2"/>
      <c r="BH3" s="2">
        <v>1.1299999999999999</v>
      </c>
      <c r="BI3" s="2">
        <v>1.43</v>
      </c>
      <c r="BJ3" s="2">
        <v>1.3049999999999999</v>
      </c>
      <c r="BK3" s="2">
        <v>2.1150000000000002</v>
      </c>
      <c r="BL3" s="2">
        <v>1.65</v>
      </c>
      <c r="BM3" s="1">
        <v>3.57</v>
      </c>
      <c r="BN3" s="1">
        <v>1.915</v>
      </c>
      <c r="BO3" s="1">
        <v>4.835</v>
      </c>
      <c r="BP3" s="1">
        <v>3.375</v>
      </c>
      <c r="BQ3" s="1">
        <v>17.074999999999999</v>
      </c>
      <c r="BR3" s="1">
        <v>11.42</v>
      </c>
      <c r="BS3" s="1">
        <v>276.01</v>
      </c>
      <c r="BT3" s="1">
        <v>36.64</v>
      </c>
      <c r="BU3" s="1">
        <v>2819.92</v>
      </c>
      <c r="BV3" s="1">
        <v>3019.4666666666667</v>
      </c>
      <c r="BW3" s="1">
        <v>11074846.133333333</v>
      </c>
      <c r="BX3" s="1">
        <f t="shared" ref="BX3:BX32" si="15">BO3-BN3*BN3</f>
        <v>1.1677749999999998</v>
      </c>
      <c r="BY3" s="1" t="e">
        <f t="shared" ref="BY3:BY8" ca="1" si="16">BN3-КОРЕНЬ(BP3)/КОРЕНЬ(B3)*$B$1</f>
        <v>#NAME?</v>
      </c>
      <c r="BZ3" s="1" t="e">
        <f t="shared" ref="BZ3:BZ8" ca="1" si="17">BN3+КОРЕНЬ(BP3)/КОРЕНЬ(B3)*$B$1</f>
        <v>#NAME?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7.4999999999999997E-2</v>
      </c>
      <c r="CL3" s="1">
        <v>-31803.264145440007</v>
      </c>
      <c r="CM3" s="1">
        <v>-17042.182430079993</v>
      </c>
      <c r="CN3" s="1">
        <v>-7121.6770809600002</v>
      </c>
      <c r="CO3" s="1">
        <v>-4104.3706483200003</v>
      </c>
      <c r="CP3" s="1">
        <v>-1014.8751254400006</v>
      </c>
      <c r="CQ3" s="1">
        <v>-96.492326880000078</v>
      </c>
      <c r="CR3" s="1">
        <v>-11.495738559999999</v>
      </c>
      <c r="CS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G3" s="1">
        <v>1</v>
      </c>
      <c r="DH3" s="1">
        <v>1</v>
      </c>
      <c r="DI3" s="1">
        <v>1</v>
      </c>
      <c r="DJ3" s="1">
        <v>1</v>
      </c>
      <c r="DK3" s="1">
        <v>1.5649999999999999</v>
      </c>
      <c r="DL3" s="1">
        <v>3.5649999999999999</v>
      </c>
      <c r="DM3" s="1">
        <v>2.7749999999999999</v>
      </c>
      <c r="DN3" s="1">
        <v>12.895</v>
      </c>
      <c r="DO3" s="1">
        <v>11.93717277486911</v>
      </c>
      <c r="DP3" s="1">
        <v>267.83246073298432</v>
      </c>
      <c r="DQ3" s="1">
        <v>18.579710144927535</v>
      </c>
      <c r="DR3" s="1">
        <v>496.60869565217394</v>
      </c>
      <c r="DS3" s="1">
        <v>16.285714285714285</v>
      </c>
      <c r="DT3" s="1">
        <v>457.71428571428572</v>
      </c>
      <c r="EA3" s="1">
        <v>1.42</v>
      </c>
      <c r="EB3" s="1">
        <v>2.66</v>
      </c>
      <c r="EC3" s="1">
        <v>20.41</v>
      </c>
      <c r="ED3" s="1">
        <v>780.15</v>
      </c>
      <c r="EE3" s="1">
        <v>98.844999999999999</v>
      </c>
      <c r="EF3" s="1">
        <v>21516.035</v>
      </c>
      <c r="EG3" s="1">
        <v>225.58</v>
      </c>
      <c r="EH3" s="1">
        <v>104489.57</v>
      </c>
      <c r="EI3" s="1">
        <v>1142.6596858638743</v>
      </c>
      <c r="EJ3" s="1">
        <v>2565002.3246073299</v>
      </c>
      <c r="EK3" s="1">
        <v>1803.8695652173913</v>
      </c>
      <c r="EL3" s="1">
        <v>4766132.0724637685</v>
      </c>
      <c r="EM3" s="1">
        <v>1568</v>
      </c>
      <c r="EN3" s="1">
        <v>4382091.7142857146</v>
      </c>
      <c r="EQ3" s="1">
        <f t="shared" ref="EQ3:EQ32" si="18">BO3-BN3*BN3</f>
        <v>1.1677749999999998</v>
      </c>
      <c r="ER3" s="1" t="e">
        <f t="shared" ref="ER3:ER8" ca="1" si="19">BN3-КОРЕНЬ(BP3)/КОРЕНЬ(B3)*$B$1</f>
        <v>#NAME?</v>
      </c>
      <c r="ES3" s="1" t="e">
        <f t="shared" ref="ES3:ES8" ca="1" si="20">BN3+КОРЕНЬ(BP3)/КОРЕНЬ(B3)*$B$1</f>
        <v>#NAME?</v>
      </c>
      <c r="EV3" s="1">
        <v>1</v>
      </c>
      <c r="EW3" s="1">
        <v>1</v>
      </c>
      <c r="EX3" s="1">
        <v>1</v>
      </c>
      <c r="EY3" s="1">
        <v>1</v>
      </c>
      <c r="EZ3" s="1">
        <v>0.95499999999999996</v>
      </c>
      <c r="FA3" s="1">
        <v>0.34499999999999997</v>
      </c>
      <c r="FB3" s="1">
        <v>3.5000000000000003E-2</v>
      </c>
      <c r="FE3" s="1">
        <v>-11.521125110440808</v>
      </c>
      <c r="FF3" s="1">
        <v>55.42543080238724</v>
      </c>
      <c r="FG3" s="1">
        <v>88.711021535155069</v>
      </c>
      <c r="FH3" s="1">
        <v>98.810340765562898</v>
      </c>
      <c r="FI3" s="1">
        <v>105.28482284335759</v>
      </c>
      <c r="FJ3" s="1">
        <v>106.60895791910445</v>
      </c>
      <c r="FK3" s="1">
        <v>106.74891167308253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Z3" s="1">
        <v>1</v>
      </c>
      <c r="GA3" s="1">
        <v>1</v>
      </c>
      <c r="GB3" s="1">
        <v>1</v>
      </c>
      <c r="GC3" s="1">
        <v>1</v>
      </c>
      <c r="GD3" s="1">
        <v>1.115</v>
      </c>
      <c r="GE3" s="1">
        <v>1.355</v>
      </c>
      <c r="GF3" s="1">
        <v>1.79</v>
      </c>
      <c r="GG3" s="1">
        <v>4.03</v>
      </c>
      <c r="GH3" s="1">
        <v>11.475</v>
      </c>
      <c r="GI3" s="1">
        <v>195.60499999999999</v>
      </c>
      <c r="GJ3" s="1">
        <v>25.780303030303031</v>
      </c>
      <c r="GK3" s="1">
        <v>853.7045454545455</v>
      </c>
      <c r="GL3" s="1">
        <v>29.746666666666666</v>
      </c>
      <c r="GM3" s="1">
        <v>1019.2933333333333</v>
      </c>
      <c r="GN3" s="1">
        <v>29.746666666666666</v>
      </c>
      <c r="GO3" s="1">
        <v>1019.2933333333333</v>
      </c>
      <c r="GT3" s="1">
        <v>1.5149999999999999</v>
      </c>
      <c r="GU3" s="1">
        <v>2.9550000000000001</v>
      </c>
      <c r="GV3" s="1">
        <v>5.4550000000000001</v>
      </c>
      <c r="GW3" s="1">
        <v>55.234999999999999</v>
      </c>
      <c r="GX3" s="1">
        <v>43.15</v>
      </c>
      <c r="GY3" s="1">
        <v>3573.07</v>
      </c>
      <c r="GZ3" s="1">
        <v>122.675</v>
      </c>
      <c r="HA3" s="1">
        <v>23644.435000000001</v>
      </c>
      <c r="HB3" s="1">
        <v>1097.155</v>
      </c>
      <c r="HC3" s="1">
        <v>1848234.2649999999</v>
      </c>
      <c r="HD3" s="1">
        <v>2526.462121212121</v>
      </c>
      <c r="HE3" s="1">
        <v>8283464.4318181816</v>
      </c>
      <c r="HF3" s="1">
        <v>2925.3733333333334</v>
      </c>
      <c r="HG3" s="1">
        <v>9915984.4666666668</v>
      </c>
      <c r="HH3" s="1">
        <v>2925.3733333333334</v>
      </c>
      <c r="HI3" s="1">
        <v>9915984.4666666668</v>
      </c>
      <c r="HJ3" s="1">
        <f t="shared" ref="HJ3:HJ32" si="21">BO3-BN3*BN3</f>
        <v>1.1677749999999998</v>
      </c>
      <c r="HK3" s="1" t="e">
        <f t="shared" ref="HK3:HK8" ca="1" si="22">BN3-КОРЕНЬ(BP3)/КОРЕНЬ(B3)*$B$1</f>
        <v>#NAME?</v>
      </c>
      <c r="HL3" s="1" t="e">
        <f t="shared" ref="HL3:HL8" ca="1" si="23">BN3+КОРЕНЬ(BP3)/КОРЕНЬ(B3)*$B$1</f>
        <v>#NAME?</v>
      </c>
      <c r="HO3" s="1">
        <v>1</v>
      </c>
      <c r="HP3" s="1">
        <v>1</v>
      </c>
      <c r="HQ3" s="1">
        <v>1</v>
      </c>
      <c r="HR3" s="1">
        <v>1</v>
      </c>
      <c r="HS3" s="1">
        <v>1</v>
      </c>
      <c r="HT3" s="1">
        <v>0.66</v>
      </c>
      <c r="HU3" s="1">
        <v>0.375</v>
      </c>
      <c r="HV3" s="1">
        <v>0.375</v>
      </c>
      <c r="HX3" s="1">
        <v>-40.094919496506456</v>
      </c>
      <c r="HY3" s="1">
        <v>-21.187003899576368</v>
      </c>
      <c r="HZ3" s="1">
        <v>-8.3650418207097594</v>
      </c>
      <c r="IA3" s="1">
        <v>-4.2970840352326682</v>
      </c>
      <c r="IB3" s="1">
        <v>-0.7924384516283689</v>
      </c>
      <c r="IC3" s="1">
        <v>-4.9833317492298593E-2</v>
      </c>
      <c r="ID3" s="1">
        <v>0</v>
      </c>
      <c r="IE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S3" s="1">
        <v>1</v>
      </c>
      <c r="IT3" s="1">
        <v>1</v>
      </c>
      <c r="IU3" s="1">
        <v>1.23</v>
      </c>
      <c r="IV3" s="1">
        <v>1.79</v>
      </c>
      <c r="IW3" s="1">
        <v>4.87</v>
      </c>
      <c r="IX3" s="1">
        <v>35.29</v>
      </c>
      <c r="IY3" s="1">
        <v>8.59</v>
      </c>
      <c r="IZ3" s="1">
        <v>113.34</v>
      </c>
      <c r="JA3" s="1">
        <v>22.578034682080926</v>
      </c>
      <c r="JB3" s="1">
        <v>652.5317919075145</v>
      </c>
      <c r="JC3" s="1">
        <v>29.746666666666666</v>
      </c>
      <c r="JD3" s="1">
        <v>1019.2933333333333</v>
      </c>
      <c r="JE3" s="1">
        <v>29.746666666666666</v>
      </c>
      <c r="JF3" s="1">
        <v>1019.2933333333333</v>
      </c>
      <c r="JG3" s="1">
        <v>29.746666666666666</v>
      </c>
      <c r="JH3" s="1">
        <v>1019.2933333333333</v>
      </c>
      <c r="JM3" s="1">
        <v>6.5949999999999998</v>
      </c>
      <c r="JN3" s="1">
        <v>86.704999999999998</v>
      </c>
      <c r="JO3" s="1">
        <v>61.295000000000002</v>
      </c>
      <c r="JP3" s="1">
        <v>7152.3050000000003</v>
      </c>
      <c r="JQ3" s="1">
        <v>434.38</v>
      </c>
      <c r="JR3" s="1">
        <v>305025.3</v>
      </c>
      <c r="JS3" s="1">
        <v>807.22</v>
      </c>
      <c r="JT3" s="1">
        <v>1049971.03</v>
      </c>
      <c r="JU3" s="1">
        <v>2203.7456647398844</v>
      </c>
      <c r="JV3" s="1">
        <v>6281833.74566474</v>
      </c>
      <c r="JW3" s="1">
        <v>2925.3733333333334</v>
      </c>
      <c r="JX3" s="1">
        <v>9915984.4666666668</v>
      </c>
      <c r="JY3" s="1">
        <v>2925.3733333333334</v>
      </c>
      <c r="JZ3" s="1">
        <v>9915984.4666666668</v>
      </c>
      <c r="KA3" s="1">
        <v>2925.3733333333334</v>
      </c>
      <c r="KB3" s="1">
        <v>9915984.4666666668</v>
      </c>
      <c r="KC3" s="1">
        <f t="shared" ref="KC3:KC32" si="24">BO3-BN3*BN3</f>
        <v>1.1677749999999998</v>
      </c>
      <c r="KD3" s="1" t="e">
        <f t="shared" ref="KD3:KD8" ca="1" si="25">BN3-КОРЕНЬ(BP3)/КОРЕНЬ(B3)*$B$1</f>
        <v>#NAME?</v>
      </c>
      <c r="KE3" s="1" t="e">
        <f t="shared" ref="KE3:KE8" ca="1" si="26">BN3+КОРЕНЬ(BP3)/КОРЕНЬ(B3)*$B$1</f>
        <v>#NAME?</v>
      </c>
      <c r="KH3" s="1">
        <v>1</v>
      </c>
      <c r="KI3" s="1">
        <v>1</v>
      </c>
      <c r="KJ3" s="1">
        <v>1</v>
      </c>
      <c r="KK3" s="1">
        <v>1</v>
      </c>
      <c r="KL3" s="1">
        <v>0.86499999999999999</v>
      </c>
      <c r="KM3" s="1">
        <v>0.375</v>
      </c>
      <c r="KN3" s="1">
        <v>0.375</v>
      </c>
      <c r="KO3" s="1">
        <v>0.375</v>
      </c>
      <c r="KQ3" s="1">
        <v>13.585706777223793</v>
      </c>
      <c r="KR3" s="1">
        <v>16.720967503572048</v>
      </c>
      <c r="KS3" s="1">
        <v>19.036673044904145</v>
      </c>
      <c r="KT3" s="1">
        <v>19.526422014047988</v>
      </c>
      <c r="KU3" s="1">
        <v>19.909221047695816</v>
      </c>
      <c r="KV3" s="1">
        <v>20</v>
      </c>
      <c r="KW3" s="1">
        <v>20</v>
      </c>
      <c r="KX3" s="1">
        <v>20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L3" s="1">
        <v>1.71</v>
      </c>
      <c r="LM3" s="1">
        <v>3.84</v>
      </c>
      <c r="LN3" s="1">
        <v>13.335000000000001</v>
      </c>
      <c r="LO3" s="1">
        <v>254.51499999999999</v>
      </c>
      <c r="LP3" s="1">
        <v>29.12</v>
      </c>
      <c r="LQ3" s="1">
        <v>998.64</v>
      </c>
      <c r="LR3" s="1">
        <v>31.142857142857142</v>
      </c>
      <c r="LS3" s="1">
        <v>1106.7619047619048</v>
      </c>
      <c r="LT3" s="1">
        <v>32.719298245614034</v>
      </c>
      <c r="LU3" s="1">
        <v>1178.1578947368421</v>
      </c>
      <c r="LV3" s="1">
        <v>32.719298245614034</v>
      </c>
      <c r="LW3" s="1">
        <v>1178.1578947368421</v>
      </c>
      <c r="LX3" s="1">
        <v>32.719298245614034</v>
      </c>
      <c r="LY3" s="1">
        <v>1178.1578947368421</v>
      </c>
      <c r="LZ3" s="1">
        <v>32.719298245614034</v>
      </c>
      <c r="MA3" s="1">
        <v>1178.1578947368421</v>
      </c>
      <c r="MF3" s="1">
        <v>111.36499999999999</v>
      </c>
      <c r="MG3" s="1">
        <v>22218.365000000002</v>
      </c>
      <c r="MH3" s="1">
        <v>1278.6099999999999</v>
      </c>
      <c r="MI3" s="1">
        <v>2396037.17</v>
      </c>
      <c r="MJ3" s="1">
        <v>2863.8533333333335</v>
      </c>
      <c r="MK3" s="1">
        <v>9720992.1999999993</v>
      </c>
      <c r="ML3" s="1">
        <v>3068.2063492063494</v>
      </c>
      <c r="MM3" s="1">
        <v>10793823.380952381</v>
      </c>
      <c r="MN3" s="1">
        <v>3225.7543859649122</v>
      </c>
      <c r="MO3" s="1">
        <v>11491159.47368421</v>
      </c>
      <c r="MP3" s="1">
        <v>3225.7543859649122</v>
      </c>
      <c r="MQ3" s="1">
        <v>11491159.47368421</v>
      </c>
      <c r="MR3" s="1">
        <v>3225.7543859649122</v>
      </c>
      <c r="MS3" s="1">
        <v>11491159.47368421</v>
      </c>
      <c r="MT3" s="1">
        <v>3225.7543859649122</v>
      </c>
      <c r="MU3" s="1">
        <v>11491159.47368421</v>
      </c>
      <c r="MV3" s="1">
        <f t="shared" ref="MV3:MV32" si="27">BO3-BN3*BN3</f>
        <v>1.1677749999999998</v>
      </c>
      <c r="MW3" s="1" t="e">
        <f t="shared" ref="MW3:MW8" ca="1" si="28">BN3-КОРЕНЬ(BP3)/КОРЕНЬ(B3)*$B$1</f>
        <v>#NAME?</v>
      </c>
      <c r="MX3" s="1" t="e">
        <f t="shared" ref="MX3:MX8" ca="1" si="29">BN3+КОРЕНЬ(BP3)/КОРЕНЬ(B3)*$B$1</f>
        <v>#NAME?</v>
      </c>
      <c r="NA3" s="1">
        <v>1</v>
      </c>
      <c r="NB3" s="1">
        <v>1</v>
      </c>
      <c r="NC3" s="1">
        <v>0.375</v>
      </c>
      <c r="ND3" s="1">
        <v>0.315</v>
      </c>
      <c r="NE3" s="1">
        <v>0.28499999999999998</v>
      </c>
      <c r="NF3" s="1">
        <v>0.28499999999999998</v>
      </c>
      <c r="NG3" s="1">
        <v>0.28499999999999998</v>
      </c>
      <c r="NH3" s="1">
        <v>0.28499999999999998</v>
      </c>
      <c r="NJ3" s="1">
        <v>0.54952808450997825</v>
      </c>
      <c r="NK3" s="1">
        <v>0.82955015365991147</v>
      </c>
      <c r="NL3" s="1">
        <v>0.98147553846592761</v>
      </c>
      <c r="NM3" s="1">
        <v>0.99562482244434547</v>
      </c>
      <c r="NN3" s="1">
        <v>1</v>
      </c>
      <c r="NO3" s="1">
        <v>1</v>
      </c>
      <c r="NP3" s="1">
        <v>1</v>
      </c>
      <c r="NQ3" s="1">
        <v>1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</row>
    <row r="4" spans="1:390" s="1" customFormat="1" x14ac:dyDescent="0.25">
      <c r="A4" s="1">
        <v>100</v>
      </c>
      <c r="B4" s="1">
        <v>200</v>
      </c>
      <c r="C4" s="1">
        <v>100</v>
      </c>
      <c r="D4" s="1" t="s">
        <v>368</v>
      </c>
      <c r="E4" s="1">
        <v>2.1142058150000009</v>
      </c>
      <c r="F4" s="1">
        <v>4.5024847399673851</v>
      </c>
      <c r="G4" s="1">
        <f t="shared" si="0"/>
        <v>3.261851178756725E-2</v>
      </c>
      <c r="H4" s="1" t="e">
        <f t="shared" ca="1" si="1"/>
        <v>#NAME?</v>
      </c>
      <c r="I4" s="1" t="e">
        <f t="shared" ca="1" si="2"/>
        <v>#NAME?</v>
      </c>
      <c r="J4" s="1">
        <f t="shared" si="3"/>
        <v>2.1142058150000009E-4</v>
      </c>
      <c r="K4" s="1" t="e">
        <f t="shared" ca="1" si="4"/>
        <v>#NAME?</v>
      </c>
      <c r="L4" s="1" t="e">
        <f t="shared" ca="1" si="5"/>
        <v>#NAME?</v>
      </c>
      <c r="M4" s="1">
        <v>0</v>
      </c>
      <c r="N4" s="1">
        <v>180.91499999999999</v>
      </c>
      <c r="O4" s="1">
        <v>187.02</v>
      </c>
      <c r="P4" s="1">
        <v>36802.730000000003</v>
      </c>
      <c r="Q4" s="1">
        <f t="shared" si="6"/>
        <v>1826.2496000000028</v>
      </c>
      <c r="R4" s="1" t="e">
        <f t="shared" ca="1" si="7"/>
        <v>#NAME?</v>
      </c>
      <c r="S4" s="1" t="e">
        <f t="shared" ca="1" si="8"/>
        <v>#NAME?</v>
      </c>
      <c r="T4" s="1">
        <v>9900</v>
      </c>
      <c r="U4" s="2">
        <v>98010000</v>
      </c>
      <c r="V4" s="2">
        <f t="shared" si="9"/>
        <v>0</v>
      </c>
      <c r="W4" s="2" t="e">
        <f t="shared" ca="1" si="10"/>
        <v>#NAME?</v>
      </c>
      <c r="X4" s="2" t="e">
        <f t="shared" ca="1" si="11"/>
        <v>#NAME?</v>
      </c>
      <c r="Y4" s="2">
        <f t="shared" si="12"/>
        <v>0.99</v>
      </c>
      <c r="Z4" s="2" t="e">
        <f t="shared" ca="1" si="13"/>
        <v>#NAME?</v>
      </c>
      <c r="AA4" s="2" t="e">
        <f t="shared" ca="1" si="14"/>
        <v>#NAME?</v>
      </c>
      <c r="AB4" s="2">
        <v>100</v>
      </c>
      <c r="AC4" s="2">
        <v>10000</v>
      </c>
      <c r="AD4" s="2">
        <f t="shared" ref="AD4:AD42" si="30">O4/N4</f>
        <v>1.0337451289279498</v>
      </c>
      <c r="AE4" s="2">
        <v>7797</v>
      </c>
      <c r="AF4" s="2">
        <v>7797</v>
      </c>
      <c r="AG4" s="2">
        <v>655.29999999999995</v>
      </c>
      <c r="AH4" s="2">
        <v>438490.73</v>
      </c>
      <c r="AI4" s="2">
        <v>9900</v>
      </c>
      <c r="AJ4" s="2">
        <v>502.89499999999998</v>
      </c>
      <c r="AK4" s="2">
        <v>260372.86499999999</v>
      </c>
      <c r="AL4" s="2"/>
      <c r="AM4" s="2"/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1.0549999999999999</v>
      </c>
      <c r="BA4" s="2">
        <v>1.165</v>
      </c>
      <c r="BB4" s="2">
        <v>57.84</v>
      </c>
      <c r="BC4" s="2">
        <v>3986.92</v>
      </c>
      <c r="BD4" s="2"/>
      <c r="BE4" s="2"/>
      <c r="BF4" s="2"/>
      <c r="BG4" s="2"/>
      <c r="BH4" s="2">
        <v>1.115</v>
      </c>
      <c r="BI4" s="2">
        <v>1.385</v>
      </c>
      <c r="BJ4" s="2">
        <v>1.405</v>
      </c>
      <c r="BK4" s="2">
        <v>2.5049999999999999</v>
      </c>
      <c r="BL4" s="2">
        <v>1.74</v>
      </c>
      <c r="BM4" s="1">
        <v>4.28</v>
      </c>
      <c r="BN4" s="1">
        <v>2.11</v>
      </c>
      <c r="BO4" s="1">
        <v>6.74</v>
      </c>
      <c r="BP4" s="1">
        <v>3.2749999999999999</v>
      </c>
      <c r="BQ4" s="1">
        <v>16.664999999999999</v>
      </c>
      <c r="BR4" s="1">
        <v>11.01</v>
      </c>
      <c r="BS4" s="1">
        <v>237.71</v>
      </c>
      <c r="BT4" s="1">
        <v>36.555</v>
      </c>
      <c r="BU4" s="1">
        <v>2394.105</v>
      </c>
      <c r="BV4" s="1">
        <v>5739.6</v>
      </c>
      <c r="BW4" s="1">
        <v>39362483.880000003</v>
      </c>
      <c r="BX4" s="1">
        <f t="shared" si="15"/>
        <v>2.2879000000000005</v>
      </c>
      <c r="BY4" s="1" t="e">
        <f t="shared" ca="1" si="16"/>
        <v>#NAME?</v>
      </c>
      <c r="BZ4" s="1" t="e">
        <f t="shared" ca="1" si="17"/>
        <v>#NAME?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0.25</v>
      </c>
      <c r="CL4" s="1">
        <v>-35577.746926719992</v>
      </c>
      <c r="CM4" s="1">
        <v>-16634.996221280009</v>
      </c>
      <c r="CN4" s="1">
        <v>-7142.3108817600032</v>
      </c>
      <c r="CO4" s="1">
        <v>-3694.5234440000013</v>
      </c>
      <c r="CP4" s="1">
        <v>-1090.0387588799997</v>
      </c>
      <c r="CQ4" s="1">
        <v>-113.10603296000001</v>
      </c>
      <c r="CR4" s="1">
        <v>-11.605668640000001</v>
      </c>
      <c r="CS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G4" s="1">
        <v>1</v>
      </c>
      <c r="DH4" s="1">
        <v>1</v>
      </c>
      <c r="DI4" s="1">
        <v>1</v>
      </c>
      <c r="DJ4" s="1">
        <v>1</v>
      </c>
      <c r="DK4" s="1">
        <v>1.5549999999999999</v>
      </c>
      <c r="DL4" s="1">
        <v>3.335</v>
      </c>
      <c r="DM4" s="1">
        <v>2.94</v>
      </c>
      <c r="DN4" s="1">
        <v>14.96</v>
      </c>
      <c r="DO4" s="1">
        <v>10.728643216080402</v>
      </c>
      <c r="DP4" s="1">
        <v>246.59798994974875</v>
      </c>
      <c r="DQ4" s="1">
        <v>35.683673469387756</v>
      </c>
      <c r="DR4" s="1">
        <v>2023.6836734693877</v>
      </c>
      <c r="DS4" s="1">
        <v>44.857142857142854</v>
      </c>
      <c r="DT4" s="1">
        <v>2906</v>
      </c>
      <c r="DU4" s="1">
        <v>26</v>
      </c>
      <c r="DV4" s="1">
        <v>901</v>
      </c>
      <c r="EA4" s="1">
        <v>1.4350000000000001</v>
      </c>
      <c r="EB4" s="1">
        <v>2.6749999999999998</v>
      </c>
      <c r="EC4" s="1">
        <v>21.66</v>
      </c>
      <c r="ED4" s="1">
        <v>821.78</v>
      </c>
      <c r="EE4" s="1">
        <v>97.125</v>
      </c>
      <c r="EF4" s="1">
        <v>19634.084999999999</v>
      </c>
      <c r="EG4" s="1">
        <v>240.1</v>
      </c>
      <c r="EH4" s="1">
        <v>122293.93</v>
      </c>
      <c r="EI4" s="1">
        <v>1023.5226130653266</v>
      </c>
      <c r="EJ4" s="1">
        <v>2367074.3467336684</v>
      </c>
      <c r="EK4" s="1">
        <v>3520.112244897959</v>
      </c>
      <c r="EL4" s="1">
        <v>19916804.459183674</v>
      </c>
      <c r="EM4" s="1">
        <v>4445.1428571428569</v>
      </c>
      <c r="EN4" s="1">
        <v>28707555.428571429</v>
      </c>
      <c r="EO4" s="1">
        <v>2529.5</v>
      </c>
      <c r="EP4" s="1">
        <v>8679980.5</v>
      </c>
      <c r="EQ4" s="1">
        <f t="shared" si="18"/>
        <v>2.2879000000000005</v>
      </c>
      <c r="ER4" s="1" t="e">
        <f t="shared" ca="1" si="19"/>
        <v>#NAME?</v>
      </c>
      <c r="ES4" s="1" t="e">
        <f t="shared" ca="1" si="20"/>
        <v>#NAME?</v>
      </c>
      <c r="EV4" s="1">
        <v>1</v>
      </c>
      <c r="EW4" s="1">
        <v>1</v>
      </c>
      <c r="EX4" s="1">
        <v>1</v>
      </c>
      <c r="EY4" s="1">
        <v>1</v>
      </c>
      <c r="EZ4" s="1">
        <v>0.995</v>
      </c>
      <c r="FA4" s="1">
        <v>0.49</v>
      </c>
      <c r="FB4" s="1">
        <v>3.5000000000000003E-2</v>
      </c>
      <c r="FC4" s="1">
        <v>0.01</v>
      </c>
      <c r="FE4" s="1">
        <v>-15.89464430083283</v>
      </c>
      <c r="FF4" s="1">
        <v>55.961616331475952</v>
      </c>
      <c r="FG4" s="1">
        <v>88.318941269961925</v>
      </c>
      <c r="FH4" s="1">
        <v>98.424828965744524</v>
      </c>
      <c r="FI4" s="1">
        <v>105.17053282207939</v>
      </c>
      <c r="FJ4" s="1">
        <v>106.61470919681955</v>
      </c>
      <c r="FK4" s="1">
        <v>106.74949445522739</v>
      </c>
      <c r="FL4" s="1">
        <v>106.75752528361598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Z4" s="1">
        <v>1</v>
      </c>
      <c r="GA4" s="1">
        <v>1</v>
      </c>
      <c r="GB4" s="1">
        <v>1</v>
      </c>
      <c r="GC4" s="1">
        <v>1</v>
      </c>
      <c r="GD4" s="1">
        <v>1.08</v>
      </c>
      <c r="GE4" s="1">
        <v>1.25</v>
      </c>
      <c r="GF4" s="1">
        <v>1.865</v>
      </c>
      <c r="GG4" s="1">
        <v>4.5549999999999997</v>
      </c>
      <c r="GH4" s="1">
        <v>10.835000000000001</v>
      </c>
      <c r="GI4" s="1">
        <v>166.435</v>
      </c>
      <c r="GJ4" s="1">
        <v>37.169230769230772</v>
      </c>
      <c r="GK4" s="1">
        <v>1855.9897435897435</v>
      </c>
      <c r="GL4" s="1">
        <v>55.262500000000003</v>
      </c>
      <c r="GM4" s="1">
        <v>3700.6750000000002</v>
      </c>
      <c r="GN4" s="1">
        <v>55.262500000000003</v>
      </c>
      <c r="GO4" s="1">
        <v>3700.6750000000002</v>
      </c>
      <c r="GT4" s="1">
        <v>1.48</v>
      </c>
      <c r="GU4" s="1">
        <v>2.87</v>
      </c>
      <c r="GV4" s="1">
        <v>5.8250000000000002</v>
      </c>
      <c r="GW4" s="1">
        <v>57.414999999999999</v>
      </c>
      <c r="GX4" s="1">
        <v>37.880000000000003</v>
      </c>
      <c r="GY4" s="1">
        <v>2728.48</v>
      </c>
      <c r="GZ4" s="1">
        <v>125.14</v>
      </c>
      <c r="HA4" s="1">
        <v>27071.48</v>
      </c>
      <c r="HB4" s="1">
        <v>1031.9649999999999</v>
      </c>
      <c r="HC4" s="1">
        <v>1552278.825</v>
      </c>
      <c r="HD4" s="1">
        <v>3664.0410256410255</v>
      </c>
      <c r="HE4" s="1">
        <v>18167764.543589745</v>
      </c>
      <c r="HF4" s="1">
        <v>5477.1812499999996</v>
      </c>
      <c r="HG4" s="1">
        <v>36477658.756250001</v>
      </c>
      <c r="HH4" s="1">
        <v>5477.1812499999996</v>
      </c>
      <c r="HI4" s="1">
        <v>36477658.756250001</v>
      </c>
      <c r="HJ4" s="1">
        <f t="shared" si="21"/>
        <v>2.2879000000000005</v>
      </c>
      <c r="HK4" s="1" t="e">
        <f t="shared" ca="1" si="22"/>
        <v>#NAME?</v>
      </c>
      <c r="HL4" s="1" t="e">
        <f t="shared" ca="1" si="23"/>
        <v>#NAME?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0.97499999999999998</v>
      </c>
      <c r="HU4" s="1">
        <v>0.8</v>
      </c>
      <c r="HV4" s="1">
        <v>0.8</v>
      </c>
      <c r="HX4" s="1">
        <v>-40.064108477006926</v>
      </c>
      <c r="HY4" s="1">
        <v>-21.262085330567434</v>
      </c>
      <c r="HZ4" s="1">
        <v>-8.3206816465071505</v>
      </c>
      <c r="IA4" s="1">
        <v>-4.2668854859124563</v>
      </c>
      <c r="IB4" s="1">
        <v>-0.81099953608025066</v>
      </c>
      <c r="IC4" s="1">
        <v>-5.4054601290997477E-2</v>
      </c>
      <c r="ID4" s="1">
        <v>0</v>
      </c>
      <c r="IE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S4" s="1">
        <v>1</v>
      </c>
      <c r="IT4" s="1">
        <v>1</v>
      </c>
      <c r="IU4" s="1">
        <v>1.2250000000000001</v>
      </c>
      <c r="IV4" s="1">
        <v>1.8049999999999999</v>
      </c>
      <c r="IW4" s="1">
        <v>4.9649999999999999</v>
      </c>
      <c r="IX4" s="1">
        <v>34.734999999999999</v>
      </c>
      <c r="IY4" s="1">
        <v>8.64</v>
      </c>
      <c r="IZ4" s="1">
        <v>108.46</v>
      </c>
      <c r="JA4" s="1">
        <v>25.734999999999999</v>
      </c>
      <c r="JB4" s="1">
        <v>908.375</v>
      </c>
      <c r="JC4" s="1">
        <v>55.262500000000003</v>
      </c>
      <c r="JD4" s="1">
        <v>3700.6750000000002</v>
      </c>
      <c r="JE4" s="1">
        <v>55.262500000000003</v>
      </c>
      <c r="JF4" s="1">
        <v>3700.6750000000002</v>
      </c>
      <c r="JG4" s="1">
        <v>55.262500000000003</v>
      </c>
      <c r="JH4" s="1">
        <v>3700.6750000000002</v>
      </c>
      <c r="JM4" s="1">
        <v>7.18</v>
      </c>
      <c r="JN4" s="1">
        <v>99.78</v>
      </c>
      <c r="JO4" s="1">
        <v>57.865000000000002</v>
      </c>
      <c r="JP4" s="1">
        <v>6892.6949999999997</v>
      </c>
      <c r="JQ4" s="1">
        <v>441.2</v>
      </c>
      <c r="JR4" s="1">
        <v>296543.28000000003</v>
      </c>
      <c r="JS4" s="1">
        <v>809.05499999999995</v>
      </c>
      <c r="JT4" s="1">
        <v>991343.29500000004</v>
      </c>
      <c r="JU4" s="1">
        <v>2522.08</v>
      </c>
      <c r="JV4" s="1">
        <v>8820869.8300000001</v>
      </c>
      <c r="JW4" s="1">
        <v>5477.1812499999996</v>
      </c>
      <c r="JX4" s="1">
        <v>36477658.756250001</v>
      </c>
      <c r="JY4" s="1">
        <v>5477.1812499999996</v>
      </c>
      <c r="JZ4" s="1">
        <v>36477658.756250001</v>
      </c>
      <c r="KA4" s="1">
        <v>5477.1812499999996</v>
      </c>
      <c r="KB4" s="1">
        <v>36477658.756250001</v>
      </c>
      <c r="KC4" s="1">
        <f t="shared" si="24"/>
        <v>2.2879000000000005</v>
      </c>
      <c r="KD4" s="1" t="e">
        <f t="shared" ca="1" si="25"/>
        <v>#NAME?</v>
      </c>
      <c r="KE4" s="1" t="e">
        <f t="shared" ca="1" si="26"/>
        <v>#NAME?</v>
      </c>
      <c r="KH4" s="1">
        <v>1</v>
      </c>
      <c r="KI4" s="1">
        <v>1</v>
      </c>
      <c r="KJ4" s="1">
        <v>1</v>
      </c>
      <c r="KK4" s="1">
        <v>1</v>
      </c>
      <c r="KL4" s="1">
        <v>1</v>
      </c>
      <c r="KM4" s="1">
        <v>0.8</v>
      </c>
      <c r="KN4" s="1">
        <v>0.8</v>
      </c>
      <c r="KO4" s="1">
        <v>0.8</v>
      </c>
      <c r="KQ4" s="1">
        <v>13.539619579003313</v>
      </c>
      <c r="KR4" s="1">
        <v>16.670753860192818</v>
      </c>
      <c r="KS4" s="1">
        <v>19.017168006158872</v>
      </c>
      <c r="KT4" s="1">
        <v>19.517897767722147</v>
      </c>
      <c r="KU4" s="1">
        <v>19.907696098611719</v>
      </c>
      <c r="KV4" s="1">
        <v>20</v>
      </c>
      <c r="KW4" s="1">
        <v>20</v>
      </c>
      <c r="KX4" s="1">
        <v>20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L4" s="1">
        <v>1.54</v>
      </c>
      <c r="LM4" s="1">
        <v>3.04</v>
      </c>
      <c r="LN4" s="1">
        <v>11.125</v>
      </c>
      <c r="LO4" s="1">
        <v>183.27500000000001</v>
      </c>
      <c r="LP4" s="1">
        <v>47.31818181818182</v>
      </c>
      <c r="LQ4" s="1">
        <v>2983.5779220779223</v>
      </c>
      <c r="LR4" s="1">
        <v>50.165517241379312</v>
      </c>
      <c r="LS4" s="1">
        <v>3268.6206896551726</v>
      </c>
      <c r="LT4" s="1">
        <v>52.42962962962963</v>
      </c>
      <c r="LU4" s="1">
        <v>3455.7777777777778</v>
      </c>
      <c r="LV4" s="1">
        <v>52.42962962962963</v>
      </c>
      <c r="LW4" s="1">
        <v>3455.7777777777778</v>
      </c>
      <c r="LX4" s="1">
        <v>52.42962962962963</v>
      </c>
      <c r="LY4" s="1">
        <v>3455.7777777777778</v>
      </c>
      <c r="LZ4" s="1">
        <v>52.42962962962963</v>
      </c>
      <c r="MA4" s="1">
        <v>3455.7777777777778</v>
      </c>
      <c r="MF4" s="1">
        <v>98.905000000000001</v>
      </c>
      <c r="MG4" s="1">
        <v>16914.805</v>
      </c>
      <c r="MH4" s="1">
        <v>1061.92</v>
      </c>
      <c r="MI4" s="1">
        <v>1725298.67</v>
      </c>
      <c r="MJ4" s="1">
        <v>4681.2337662337659</v>
      </c>
      <c r="MK4" s="1">
        <v>29366666.259740259</v>
      </c>
      <c r="ML4" s="1">
        <v>4963.9241379310342</v>
      </c>
      <c r="MM4" s="1">
        <v>32179163.303448275</v>
      </c>
      <c r="MN4" s="1">
        <v>5189.5333333333338</v>
      </c>
      <c r="MO4" s="1">
        <v>34012869.281481482</v>
      </c>
      <c r="MP4" s="1">
        <v>5189.5333333333338</v>
      </c>
      <c r="MQ4" s="1">
        <v>34012869.281481482</v>
      </c>
      <c r="MR4" s="1">
        <v>5189.5333333333338</v>
      </c>
      <c r="MS4" s="1">
        <v>34012869.281481482</v>
      </c>
      <c r="MT4" s="1">
        <v>5189.5333333333338</v>
      </c>
      <c r="MU4" s="1">
        <v>34012869.281481482</v>
      </c>
      <c r="MV4" s="1">
        <f t="shared" si="27"/>
        <v>2.2879000000000005</v>
      </c>
      <c r="MW4" s="1" t="e">
        <f t="shared" ca="1" si="28"/>
        <v>#NAME?</v>
      </c>
      <c r="MX4" s="1" t="e">
        <f t="shared" ca="1" si="29"/>
        <v>#NAME?</v>
      </c>
      <c r="NA4" s="1">
        <v>1</v>
      </c>
      <c r="NB4" s="1">
        <v>1</v>
      </c>
      <c r="NC4" s="1">
        <v>0.77</v>
      </c>
      <c r="ND4" s="1">
        <v>0.72499999999999998</v>
      </c>
      <c r="NE4" s="1">
        <v>0.67500000000000004</v>
      </c>
      <c r="NF4" s="1">
        <v>0.67500000000000004</v>
      </c>
      <c r="NG4" s="1">
        <v>0.67500000000000004</v>
      </c>
      <c r="NH4" s="1">
        <v>0.67500000000000004</v>
      </c>
      <c r="NJ4" s="1">
        <v>0.55227652806835947</v>
      </c>
      <c r="NK4" s="1">
        <v>0.82668853610983151</v>
      </c>
      <c r="NL4" s="1">
        <v>0.98483230891801143</v>
      </c>
      <c r="NM4" s="1">
        <v>0.9952476519654101</v>
      </c>
      <c r="NN4" s="1">
        <v>1</v>
      </c>
      <c r="NO4" s="1">
        <v>1</v>
      </c>
      <c r="NP4" s="1">
        <v>1</v>
      </c>
      <c r="NQ4" s="1">
        <v>1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</row>
    <row r="5" spans="1:390" s="1" customFormat="1" x14ac:dyDescent="0.25">
      <c r="A5" s="1">
        <v>150</v>
      </c>
      <c r="B5" s="1">
        <v>200</v>
      </c>
      <c r="C5" s="1">
        <v>100</v>
      </c>
      <c r="D5" s="1" t="s">
        <v>369</v>
      </c>
      <c r="E5" s="1">
        <v>3.5987854900000018</v>
      </c>
      <c r="F5" s="1">
        <v>13.056402883886181</v>
      </c>
      <c r="G5" s="1">
        <f t="shared" si="0"/>
        <v>0.10514588085162657</v>
      </c>
      <c r="H5" s="1" t="e">
        <f t="shared" ca="1" si="1"/>
        <v>#NAME?</v>
      </c>
      <c r="I5" s="1" t="e">
        <f t="shared" ca="1" si="2"/>
        <v>#NAME?</v>
      </c>
      <c r="J5" s="1">
        <f t="shared" si="3"/>
        <v>2.3991903266666679E-4</v>
      </c>
      <c r="K5" s="1" t="e">
        <f t="shared" ca="1" si="4"/>
        <v>#NAME?</v>
      </c>
      <c r="L5" s="1" t="e">
        <f t="shared" ca="1" si="5"/>
        <v>#NAME?</v>
      </c>
      <c r="M5" s="1">
        <v>0</v>
      </c>
      <c r="N5" s="1">
        <v>535.43499999999995</v>
      </c>
      <c r="O5" s="1">
        <v>569.87</v>
      </c>
      <c r="P5" s="1">
        <v>335612.79</v>
      </c>
      <c r="Q5" s="1">
        <f t="shared" si="6"/>
        <v>10860.973100000003</v>
      </c>
      <c r="R5" s="1" t="e">
        <f t="shared" ca="1" si="7"/>
        <v>#NAME?</v>
      </c>
      <c r="S5" s="1" t="e">
        <f t="shared" ca="1" si="8"/>
        <v>#NAME?</v>
      </c>
      <c r="T5" s="1">
        <v>14900</v>
      </c>
      <c r="U5" s="2">
        <v>222010000</v>
      </c>
      <c r="V5" s="2">
        <f t="shared" si="9"/>
        <v>0</v>
      </c>
      <c r="W5" s="2" t="e">
        <f t="shared" ca="1" si="10"/>
        <v>#NAME?</v>
      </c>
      <c r="X5" s="2" t="e">
        <f t="shared" ca="1" si="11"/>
        <v>#NAME?</v>
      </c>
      <c r="Y5" s="2">
        <f t="shared" si="12"/>
        <v>0.99333333333333329</v>
      </c>
      <c r="Z5" s="2" t="e">
        <f t="shared" ca="1" si="13"/>
        <v>#NAME?</v>
      </c>
      <c r="AA5" s="2" t="e">
        <f t="shared" ca="1" si="14"/>
        <v>#NAME?</v>
      </c>
      <c r="AB5" s="2">
        <v>150</v>
      </c>
      <c r="AC5" s="2">
        <v>22500</v>
      </c>
      <c r="AD5" s="2">
        <f t="shared" si="30"/>
        <v>1.0643121947575338</v>
      </c>
      <c r="AE5" s="2">
        <v>7797</v>
      </c>
      <c r="AF5" s="2">
        <v>7797</v>
      </c>
      <c r="AG5" s="2">
        <v>953.82</v>
      </c>
      <c r="AH5" s="2">
        <v>922860.7</v>
      </c>
      <c r="AI5" s="2">
        <v>14900</v>
      </c>
      <c r="AJ5" s="2">
        <v>793.22</v>
      </c>
      <c r="AK5" s="2">
        <v>641031.82999999996</v>
      </c>
      <c r="AL5" s="2"/>
      <c r="AM5" s="2"/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1.075</v>
      </c>
      <c r="BA5" s="2">
        <v>1.2250000000000001</v>
      </c>
      <c r="BB5" s="2">
        <v>84.482758620689651</v>
      </c>
      <c r="BC5" s="2">
        <v>8619.954022988506</v>
      </c>
      <c r="BD5" s="2"/>
      <c r="BE5" s="2"/>
      <c r="BF5" s="2"/>
      <c r="BG5" s="2"/>
      <c r="BH5" s="2">
        <v>1.155</v>
      </c>
      <c r="BI5" s="2">
        <v>1.5049999999999999</v>
      </c>
      <c r="BJ5" s="2">
        <v>1.395</v>
      </c>
      <c r="BK5" s="2">
        <v>2.3450000000000002</v>
      </c>
      <c r="BL5" s="2">
        <v>1.82</v>
      </c>
      <c r="BM5" s="1">
        <v>4.43</v>
      </c>
      <c r="BN5" s="1">
        <v>2.19</v>
      </c>
      <c r="BO5" s="1">
        <v>7.09</v>
      </c>
      <c r="BP5" s="1">
        <v>3.66</v>
      </c>
      <c r="BQ5" s="1">
        <v>19.71</v>
      </c>
      <c r="BR5" s="1">
        <v>11.59</v>
      </c>
      <c r="BS5" s="1">
        <v>282.11</v>
      </c>
      <c r="BT5" s="1">
        <v>38.195</v>
      </c>
      <c r="BU5" s="1">
        <v>2849.5749999999998</v>
      </c>
      <c r="BV5" s="1">
        <v>8398.2298850574716</v>
      </c>
      <c r="BW5" s="1">
        <v>85361473.011494249</v>
      </c>
      <c r="BX5" s="1">
        <f t="shared" si="15"/>
        <v>2.2938999999999998</v>
      </c>
      <c r="BY5" s="1" t="e">
        <f t="shared" ca="1" si="16"/>
        <v>#NAME?</v>
      </c>
      <c r="BZ5" s="1" t="e">
        <f t="shared" ca="1" si="17"/>
        <v>#NAME?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0.435</v>
      </c>
      <c r="CL5" s="1">
        <v>-37032.531414239987</v>
      </c>
      <c r="CM5" s="1">
        <v>-17571.838211040009</v>
      </c>
      <c r="CN5" s="1">
        <v>-6622.5833212799971</v>
      </c>
      <c r="CO5" s="1">
        <v>-3637.7182791999994</v>
      </c>
      <c r="CP5" s="1">
        <v>-1036.4526361599997</v>
      </c>
      <c r="CQ5" s="1">
        <v>-100.99731039999992</v>
      </c>
      <c r="CR5" s="1">
        <v>-12.233352000000009</v>
      </c>
      <c r="CS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G5" s="1">
        <v>1</v>
      </c>
      <c r="DH5" s="1">
        <v>1</v>
      </c>
      <c r="DI5" s="1">
        <v>1</v>
      </c>
      <c r="DJ5" s="1">
        <v>1</v>
      </c>
      <c r="DK5" s="1">
        <v>1.655</v>
      </c>
      <c r="DL5" s="1">
        <v>3.835</v>
      </c>
      <c r="DM5" s="1">
        <v>2.8250000000000002</v>
      </c>
      <c r="DN5" s="1">
        <v>12.935</v>
      </c>
      <c r="DO5" s="1">
        <v>13.126262626262626</v>
      </c>
      <c r="DP5" s="1">
        <v>408.36868686868689</v>
      </c>
      <c r="DQ5" s="1">
        <v>52.6</v>
      </c>
      <c r="DR5" s="1">
        <v>4177.3999999999996</v>
      </c>
      <c r="DS5" s="1">
        <v>63</v>
      </c>
      <c r="DT5" s="1">
        <v>5484.2</v>
      </c>
      <c r="EA5" s="1">
        <v>1.425</v>
      </c>
      <c r="EB5" s="1">
        <v>2.605</v>
      </c>
      <c r="EC5" s="1">
        <v>18.600000000000001</v>
      </c>
      <c r="ED5" s="1">
        <v>614</v>
      </c>
      <c r="EE5" s="1">
        <v>109.49</v>
      </c>
      <c r="EF5" s="1">
        <v>23481.02</v>
      </c>
      <c r="EG5" s="1">
        <v>230.89500000000001</v>
      </c>
      <c r="EH5" s="1">
        <v>103920.22500000001</v>
      </c>
      <c r="EI5" s="1">
        <v>1263.1565656565656</v>
      </c>
      <c r="EJ5" s="1">
        <v>3949618.9444444445</v>
      </c>
      <c r="EK5" s="1">
        <v>5213.0842105263155</v>
      </c>
      <c r="EL5" s="1">
        <v>41316634.389473684</v>
      </c>
      <c r="EM5" s="1">
        <v>6263.3</v>
      </c>
      <c r="EN5" s="1">
        <v>54356207.5</v>
      </c>
      <c r="EQ5" s="1">
        <f t="shared" si="18"/>
        <v>2.2938999999999998</v>
      </c>
      <c r="ER5" s="1" t="e">
        <f t="shared" ca="1" si="19"/>
        <v>#NAME?</v>
      </c>
      <c r="ES5" s="1" t="e">
        <f t="shared" ca="1" si="20"/>
        <v>#NAME?</v>
      </c>
      <c r="EV5" s="1">
        <v>1</v>
      </c>
      <c r="EW5" s="1">
        <v>1</v>
      </c>
      <c r="EX5" s="1">
        <v>1</v>
      </c>
      <c r="EY5" s="1">
        <v>1</v>
      </c>
      <c r="EZ5" s="1">
        <v>0.99</v>
      </c>
      <c r="FA5" s="1">
        <v>0.47499999999999998</v>
      </c>
      <c r="FB5" s="1">
        <v>0.05</v>
      </c>
      <c r="FE5" s="1">
        <v>-8.3715038703069364</v>
      </c>
      <c r="FF5" s="1">
        <v>55.436585142764145</v>
      </c>
      <c r="FG5" s="1">
        <v>88.677364578818612</v>
      </c>
      <c r="FH5" s="1">
        <v>98.674373044831043</v>
      </c>
      <c r="FI5" s="1">
        <v>105.12743943254176</v>
      </c>
      <c r="FJ5" s="1">
        <v>106.59939337786977</v>
      </c>
      <c r="FK5" s="1">
        <v>106.74747276532091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Z5" s="1">
        <v>1</v>
      </c>
      <c r="GA5" s="1">
        <v>1</v>
      </c>
      <c r="GB5" s="1">
        <v>1</v>
      </c>
      <c r="GC5" s="1">
        <v>1</v>
      </c>
      <c r="GD5" s="1">
        <v>1.105</v>
      </c>
      <c r="GE5" s="1">
        <v>1.345</v>
      </c>
      <c r="GF5" s="1">
        <v>1.875</v>
      </c>
      <c r="GG5" s="1">
        <v>4.375</v>
      </c>
      <c r="GH5" s="1">
        <v>10.66</v>
      </c>
      <c r="GI5" s="1">
        <v>157.82</v>
      </c>
      <c r="GJ5" s="1">
        <v>39.340000000000003</v>
      </c>
      <c r="GK5" s="1">
        <v>2075.65</v>
      </c>
      <c r="GL5" s="1">
        <v>66.80213903743315</v>
      </c>
      <c r="GM5" s="1">
        <v>5696.320855614973</v>
      </c>
      <c r="GN5" s="1">
        <v>66.80213903743315</v>
      </c>
      <c r="GO5" s="1">
        <v>5696.320855614973</v>
      </c>
      <c r="GT5" s="1">
        <v>1.49</v>
      </c>
      <c r="GU5" s="1">
        <v>3</v>
      </c>
      <c r="GV5" s="1">
        <v>5.65</v>
      </c>
      <c r="GW5" s="1">
        <v>54.29</v>
      </c>
      <c r="GX5" s="1">
        <v>44.17</v>
      </c>
      <c r="GY5" s="1">
        <v>3688.33</v>
      </c>
      <c r="GZ5" s="1">
        <v>128.23500000000001</v>
      </c>
      <c r="HA5" s="1">
        <v>26093.705000000002</v>
      </c>
      <c r="HB5" s="1">
        <v>1016.865</v>
      </c>
      <c r="HC5" s="1">
        <v>1477825.2749999999</v>
      </c>
      <c r="HD5" s="1">
        <v>3882.18</v>
      </c>
      <c r="HE5" s="1">
        <v>20343049.829999998</v>
      </c>
      <c r="HF5" s="1">
        <v>6630.6096256684496</v>
      </c>
      <c r="HG5" s="1">
        <v>56309583.89304813</v>
      </c>
      <c r="HH5" s="1">
        <v>6630.6096256684496</v>
      </c>
      <c r="HI5" s="1">
        <v>56309583.89304813</v>
      </c>
      <c r="HJ5" s="1">
        <f t="shared" si="21"/>
        <v>2.2938999999999998</v>
      </c>
      <c r="HK5" s="1" t="e">
        <f t="shared" ca="1" si="22"/>
        <v>#NAME?</v>
      </c>
      <c r="HL5" s="1" t="e">
        <f t="shared" ca="1" si="23"/>
        <v>#NAME?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0.93500000000000005</v>
      </c>
      <c r="HV5" s="1">
        <v>0.93500000000000005</v>
      </c>
      <c r="HX5" s="1">
        <v>-39.955982638520148</v>
      </c>
      <c r="HY5" s="1">
        <v>-21.303822449096419</v>
      </c>
      <c r="HZ5" s="1">
        <v>-8.2773674734078231</v>
      </c>
      <c r="IA5" s="1">
        <v>-4.158739055058132</v>
      </c>
      <c r="IB5" s="1">
        <v>-0.83152548675435201</v>
      </c>
      <c r="IC5" s="1">
        <v>-5.2703236258722537E-2</v>
      </c>
      <c r="ID5" s="1">
        <v>0</v>
      </c>
      <c r="IE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S5" s="1">
        <v>1</v>
      </c>
      <c r="IT5" s="1">
        <v>1</v>
      </c>
      <c r="IU5" s="1">
        <v>1.1599999999999999</v>
      </c>
      <c r="IV5" s="1">
        <v>1.51</v>
      </c>
      <c r="IW5" s="1">
        <v>4.6050000000000004</v>
      </c>
      <c r="IX5" s="1">
        <v>29.914999999999999</v>
      </c>
      <c r="IY5" s="1">
        <v>8.7149999999999999</v>
      </c>
      <c r="IZ5" s="1">
        <v>107.765</v>
      </c>
      <c r="JA5" s="1">
        <v>26.29</v>
      </c>
      <c r="JB5" s="1">
        <v>913.23</v>
      </c>
      <c r="JC5" s="1">
        <v>66.80213903743315</v>
      </c>
      <c r="JD5" s="1">
        <v>5696.320855614973</v>
      </c>
      <c r="JE5" s="1">
        <v>66.80213903743315</v>
      </c>
      <c r="JF5" s="1">
        <v>5696.320855614973</v>
      </c>
      <c r="JG5" s="1">
        <v>66.80213903743315</v>
      </c>
      <c r="JH5" s="1">
        <v>5696.320855614973</v>
      </c>
      <c r="JM5" s="1">
        <v>6.7649999999999997</v>
      </c>
      <c r="JN5" s="1">
        <v>85.125</v>
      </c>
      <c r="JO5" s="1">
        <v>51.555</v>
      </c>
      <c r="JP5" s="1">
        <v>5034.9949999999999</v>
      </c>
      <c r="JQ5" s="1">
        <v>409.82</v>
      </c>
      <c r="JR5" s="1">
        <v>255336.92</v>
      </c>
      <c r="JS5" s="1">
        <v>819.72500000000002</v>
      </c>
      <c r="JT5" s="1">
        <v>991162.73499999999</v>
      </c>
      <c r="JU5" s="1">
        <v>2577.4250000000002</v>
      </c>
      <c r="JV5" s="1">
        <v>8849101.5749999993</v>
      </c>
      <c r="JW5" s="1">
        <v>6630.6096256684496</v>
      </c>
      <c r="JX5" s="1">
        <v>56309583.89304813</v>
      </c>
      <c r="JY5" s="1">
        <v>6630.6096256684496</v>
      </c>
      <c r="JZ5" s="1">
        <v>56309583.89304813</v>
      </c>
      <c r="KA5" s="1">
        <v>6630.6096256684496</v>
      </c>
      <c r="KB5" s="1">
        <v>56309583.89304813</v>
      </c>
      <c r="KC5" s="1">
        <f t="shared" si="24"/>
        <v>2.2938999999999998</v>
      </c>
      <c r="KD5" s="1" t="e">
        <f t="shared" ca="1" si="25"/>
        <v>#NAME?</v>
      </c>
      <c r="KE5" s="1" t="e">
        <f t="shared" ca="1" si="26"/>
        <v>#NAME?</v>
      </c>
      <c r="KH5" s="1">
        <v>1</v>
      </c>
      <c r="KI5" s="1">
        <v>1</v>
      </c>
      <c r="KJ5" s="1">
        <v>1</v>
      </c>
      <c r="KK5" s="1">
        <v>1</v>
      </c>
      <c r="KL5" s="1">
        <v>1</v>
      </c>
      <c r="KM5" s="1">
        <v>0.93500000000000005</v>
      </c>
      <c r="KN5" s="1">
        <v>0.93500000000000005</v>
      </c>
      <c r="KO5" s="1">
        <v>0.93500000000000005</v>
      </c>
      <c r="KQ5" s="1">
        <v>13.572787956247982</v>
      </c>
      <c r="KR5" s="1">
        <v>16.64937620761981</v>
      </c>
      <c r="KS5" s="1">
        <v>18.969998424878689</v>
      </c>
      <c r="KT5" s="1">
        <v>19.51782077183935</v>
      </c>
      <c r="KU5" s="1">
        <v>19.904607860506502</v>
      </c>
      <c r="KV5" s="1">
        <v>20</v>
      </c>
      <c r="KW5" s="1">
        <v>20</v>
      </c>
      <c r="KX5" s="1">
        <v>20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L5" s="1">
        <v>1.625</v>
      </c>
      <c r="LM5" s="1">
        <v>3.2949999999999999</v>
      </c>
      <c r="LN5" s="1">
        <v>12.385</v>
      </c>
      <c r="LO5" s="1">
        <v>241.345</v>
      </c>
      <c r="LP5" s="1">
        <v>57.684210526315788</v>
      </c>
      <c r="LQ5" s="1">
        <v>4509.3157894736842</v>
      </c>
      <c r="LR5" s="1">
        <v>60.978494623655912</v>
      </c>
      <c r="LS5" s="1">
        <v>4864.1720430107525</v>
      </c>
      <c r="LT5" s="1">
        <v>63.825136612021858</v>
      </c>
      <c r="LU5" s="1">
        <v>5180.2732240437163</v>
      </c>
      <c r="LV5" s="1">
        <v>63.825136612021858</v>
      </c>
      <c r="LW5" s="1">
        <v>5180.2732240437163</v>
      </c>
      <c r="LX5" s="1">
        <v>63.825136612021858</v>
      </c>
      <c r="LY5" s="1">
        <v>5180.2732240437163</v>
      </c>
      <c r="LZ5" s="1">
        <v>63.825136612021858</v>
      </c>
      <c r="MA5" s="1">
        <v>5180.2732240437163</v>
      </c>
      <c r="MF5" s="1">
        <v>101.285</v>
      </c>
      <c r="MG5" s="1">
        <v>17505.145</v>
      </c>
      <c r="MH5" s="1">
        <v>1186.345</v>
      </c>
      <c r="MI5" s="1">
        <v>2287803.085</v>
      </c>
      <c r="MJ5" s="1">
        <v>5719.6263157894737</v>
      </c>
      <c r="MK5" s="1">
        <v>44562622.289473683</v>
      </c>
      <c r="ML5" s="1">
        <v>6047.2258064516127</v>
      </c>
      <c r="MM5" s="1">
        <v>48039769.526881717</v>
      </c>
      <c r="MN5" s="1">
        <v>6333.6939890710382</v>
      </c>
      <c r="MO5" s="1">
        <v>51193095.103825137</v>
      </c>
      <c r="MP5" s="1">
        <v>6333.6939890710382</v>
      </c>
      <c r="MQ5" s="1">
        <v>51193095.103825137</v>
      </c>
      <c r="MR5" s="1">
        <v>6333.6939890710382</v>
      </c>
      <c r="MS5" s="1">
        <v>51193095.103825137</v>
      </c>
      <c r="MT5" s="1">
        <v>6333.6939890710382</v>
      </c>
      <c r="MU5" s="1">
        <v>51193095.103825137</v>
      </c>
      <c r="MV5" s="1">
        <f t="shared" si="27"/>
        <v>2.2938999999999998</v>
      </c>
      <c r="MW5" s="1" t="e">
        <f t="shared" ca="1" si="28"/>
        <v>#NAME?</v>
      </c>
      <c r="MX5" s="1" t="e">
        <f t="shared" ca="1" si="29"/>
        <v>#NAME?</v>
      </c>
      <c r="NA5" s="1">
        <v>1</v>
      </c>
      <c r="NB5" s="1">
        <v>1</v>
      </c>
      <c r="NC5" s="1">
        <v>0.95</v>
      </c>
      <c r="ND5" s="1">
        <v>0.93</v>
      </c>
      <c r="NE5" s="1">
        <v>0.91500000000000004</v>
      </c>
      <c r="NF5" s="1">
        <v>0.91500000000000004</v>
      </c>
      <c r="NG5" s="1">
        <v>0.91500000000000004</v>
      </c>
      <c r="NH5" s="1">
        <v>0.91500000000000004</v>
      </c>
      <c r="NJ5" s="1">
        <v>0.55532675406028043</v>
      </c>
      <c r="NK5" s="1">
        <v>0.83137412405114719</v>
      </c>
      <c r="NL5" s="1">
        <v>0.98681281556056644</v>
      </c>
      <c r="NM5" s="1">
        <v>0.99648045192599566</v>
      </c>
      <c r="NN5" s="1">
        <v>1</v>
      </c>
      <c r="NO5" s="1">
        <v>1</v>
      </c>
      <c r="NP5" s="1">
        <v>1</v>
      </c>
      <c r="NQ5" s="1">
        <v>1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</row>
    <row r="6" spans="1:390" s="1" customFormat="1" x14ac:dyDescent="0.25">
      <c r="A6" s="1">
        <v>200</v>
      </c>
      <c r="B6" s="1">
        <v>200</v>
      </c>
      <c r="C6" s="1">
        <v>100</v>
      </c>
      <c r="D6" s="1" t="s">
        <v>370</v>
      </c>
      <c r="E6" s="1">
        <v>5.2903318600000002</v>
      </c>
      <c r="F6" s="1">
        <v>28.239605992657236</v>
      </c>
      <c r="G6" s="1">
        <f t="shared" si="0"/>
        <v>0.25199480372617344</v>
      </c>
      <c r="H6" s="1" t="e">
        <f t="shared" ca="1" si="1"/>
        <v>#NAME?</v>
      </c>
      <c r="I6" s="1" t="e">
        <f t="shared" ca="1" si="2"/>
        <v>#NAME?</v>
      </c>
      <c r="J6" s="1">
        <f t="shared" si="3"/>
        <v>2.6451659300000003E-4</v>
      </c>
      <c r="K6" s="1" t="e">
        <f t="shared" ca="1" si="4"/>
        <v>#NAME?</v>
      </c>
      <c r="L6" s="1" t="e">
        <f t="shared" ca="1" si="5"/>
        <v>#NAME?</v>
      </c>
      <c r="M6" s="1">
        <v>0</v>
      </c>
      <c r="N6" s="1">
        <v>1057.885</v>
      </c>
      <c r="O6" s="1">
        <v>1153.07</v>
      </c>
      <c r="P6" s="1">
        <v>1354933.49</v>
      </c>
      <c r="Q6" s="1">
        <f t="shared" si="6"/>
        <v>25363.06510000024</v>
      </c>
      <c r="R6" s="1" t="e">
        <f t="shared" ca="1" si="7"/>
        <v>#NAME?</v>
      </c>
      <c r="S6" s="1" t="e">
        <f t="shared" ca="1" si="8"/>
        <v>#NAME?</v>
      </c>
      <c r="T6" s="1">
        <v>19900</v>
      </c>
      <c r="U6" s="2">
        <v>396010000</v>
      </c>
      <c r="V6" s="2">
        <f t="shared" si="9"/>
        <v>0</v>
      </c>
      <c r="W6" s="2" t="e">
        <f t="shared" ca="1" si="10"/>
        <v>#NAME?</v>
      </c>
      <c r="X6" s="2" t="e">
        <f t="shared" ca="1" si="11"/>
        <v>#NAME?</v>
      </c>
      <c r="Y6" s="2">
        <f t="shared" si="12"/>
        <v>0.995</v>
      </c>
      <c r="Z6" s="2" t="e">
        <f t="shared" ca="1" si="13"/>
        <v>#NAME?</v>
      </c>
      <c r="AA6" s="2" t="e">
        <f t="shared" ca="1" si="14"/>
        <v>#NAME?</v>
      </c>
      <c r="AB6" s="2">
        <v>200</v>
      </c>
      <c r="AC6" s="2">
        <v>40000</v>
      </c>
      <c r="AD6" s="2">
        <f t="shared" si="30"/>
        <v>1.0899766987905113</v>
      </c>
      <c r="AE6" s="2">
        <v>7797</v>
      </c>
      <c r="AF6" s="2">
        <v>7797</v>
      </c>
      <c r="AG6" s="2">
        <v>1208.865</v>
      </c>
      <c r="AH6" s="2">
        <v>1480504.8049999999</v>
      </c>
      <c r="AI6" s="2">
        <v>19900</v>
      </c>
      <c r="AJ6" s="2">
        <v>1047.6199999999999</v>
      </c>
      <c r="AK6" s="2">
        <v>1115373.52</v>
      </c>
      <c r="AL6" s="2"/>
      <c r="AM6" s="2"/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1.04</v>
      </c>
      <c r="BA6" s="2">
        <v>1.1200000000000001</v>
      </c>
      <c r="BB6" s="2">
        <v>105.07874015748031</v>
      </c>
      <c r="BC6" s="2">
        <v>13686.228346456694</v>
      </c>
      <c r="BD6" s="2"/>
      <c r="BE6" s="2"/>
      <c r="BF6" s="2"/>
      <c r="BG6" s="2"/>
      <c r="BH6" s="2">
        <v>1.1000000000000001</v>
      </c>
      <c r="BI6" s="2">
        <v>1.31</v>
      </c>
      <c r="BJ6" s="2">
        <v>1.32</v>
      </c>
      <c r="BK6" s="2">
        <v>2.06</v>
      </c>
      <c r="BL6" s="2">
        <v>1.84</v>
      </c>
      <c r="BM6" s="1">
        <v>5.16</v>
      </c>
      <c r="BN6" s="1">
        <v>2.145</v>
      </c>
      <c r="BO6" s="1">
        <v>7.2750000000000004</v>
      </c>
      <c r="BP6" s="1">
        <v>3.41</v>
      </c>
      <c r="BQ6" s="1">
        <v>19.559999999999999</v>
      </c>
      <c r="BR6" s="1">
        <v>10.28</v>
      </c>
      <c r="BS6" s="1">
        <v>198.16</v>
      </c>
      <c r="BT6" s="1">
        <v>31.58</v>
      </c>
      <c r="BU6" s="1">
        <v>1977.18</v>
      </c>
      <c r="BV6" s="1">
        <v>10458.874015748032</v>
      </c>
      <c r="BW6" s="1">
        <v>135807521.62992126</v>
      </c>
      <c r="BX6" s="1">
        <f t="shared" si="15"/>
        <v>2.6739750000000004</v>
      </c>
      <c r="BY6" s="1" t="e">
        <f t="shared" ca="1" si="16"/>
        <v>#NAME?</v>
      </c>
      <c r="BZ6" s="1" t="e">
        <f t="shared" ca="1" si="17"/>
        <v>#NAME?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0.63500000000000001</v>
      </c>
      <c r="CL6" s="1">
        <v>-35603.593005119998</v>
      </c>
      <c r="CM6" s="1">
        <v>-18746.132480000007</v>
      </c>
      <c r="CN6" s="1">
        <v>-6664.4503958399982</v>
      </c>
      <c r="CO6" s="1">
        <v>-3561.4510966400003</v>
      </c>
      <c r="CP6" s="1">
        <v>-1031.1177446400006</v>
      </c>
      <c r="CQ6" s="1">
        <v>-92.302024799999998</v>
      </c>
      <c r="CR6" s="1">
        <v>-12.272598399999998</v>
      </c>
      <c r="CS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G6" s="1">
        <v>1</v>
      </c>
      <c r="DH6" s="1">
        <v>1</v>
      </c>
      <c r="DI6" s="1">
        <v>1.0049999999999999</v>
      </c>
      <c r="DJ6" s="1">
        <v>1.0149999999999999</v>
      </c>
      <c r="DK6" s="1">
        <v>1.615</v>
      </c>
      <c r="DL6" s="1">
        <v>3.7850000000000001</v>
      </c>
      <c r="DM6" s="1">
        <v>3.3450000000000002</v>
      </c>
      <c r="DN6" s="1">
        <v>22.155000000000001</v>
      </c>
      <c r="DO6" s="1">
        <v>15.166666666666666</v>
      </c>
      <c r="DP6" s="1">
        <v>594.06565656565658</v>
      </c>
      <c r="DQ6" s="1">
        <v>68.008928571428569</v>
      </c>
      <c r="DR6" s="1">
        <v>7635.9910714285716</v>
      </c>
      <c r="DS6" s="1">
        <v>64.666666666666671</v>
      </c>
      <c r="DT6" s="1">
        <v>7488.4444444444443</v>
      </c>
      <c r="DU6" s="1">
        <v>28.333333333333332</v>
      </c>
      <c r="DV6" s="1">
        <v>1305.6666666666667</v>
      </c>
      <c r="EA6" s="1">
        <v>1.345</v>
      </c>
      <c r="EB6" s="1">
        <v>2.3450000000000002</v>
      </c>
      <c r="EC6" s="1">
        <v>20.059999999999999</v>
      </c>
      <c r="ED6" s="1">
        <v>755.12</v>
      </c>
      <c r="EE6" s="1">
        <v>104.66500000000001</v>
      </c>
      <c r="EF6" s="1">
        <v>23586.404999999999</v>
      </c>
      <c r="EG6" s="1">
        <v>280.17500000000001</v>
      </c>
      <c r="EH6" s="1">
        <v>188604.995</v>
      </c>
      <c r="EI6" s="1">
        <v>1467.1919191919192</v>
      </c>
      <c r="EJ6" s="1">
        <v>5783580.6262626266</v>
      </c>
      <c r="EK6" s="1">
        <v>6754.1785714285716</v>
      </c>
      <c r="EL6" s="1">
        <v>75726758.857142851</v>
      </c>
      <c r="EM6" s="1">
        <v>6424.2777777777774</v>
      </c>
      <c r="EN6" s="1">
        <v>74277602.5</v>
      </c>
      <c r="EO6" s="1">
        <v>2767.6666666666665</v>
      </c>
      <c r="EP6" s="1">
        <v>12608462.333333334</v>
      </c>
      <c r="EQ6" s="1">
        <f t="shared" si="18"/>
        <v>2.6739750000000004</v>
      </c>
      <c r="ER6" s="1" t="e">
        <f t="shared" ca="1" si="19"/>
        <v>#NAME?</v>
      </c>
      <c r="ES6" s="1" t="e">
        <f t="shared" ca="1" si="20"/>
        <v>#NAME?</v>
      </c>
      <c r="EV6" s="1">
        <v>1</v>
      </c>
      <c r="EW6" s="1">
        <v>1</v>
      </c>
      <c r="EX6" s="1">
        <v>1</v>
      </c>
      <c r="EY6" s="1">
        <v>1</v>
      </c>
      <c r="EZ6" s="1">
        <v>0.99</v>
      </c>
      <c r="FA6" s="1">
        <v>0.56000000000000005</v>
      </c>
      <c r="FB6" s="1">
        <v>0.09</v>
      </c>
      <c r="FC6" s="1">
        <v>1.4999999999999999E-2</v>
      </c>
      <c r="FE6" s="1">
        <v>-9.3559828679499244</v>
      </c>
      <c r="FF6" s="1">
        <v>55.209118742755706</v>
      </c>
      <c r="FG6" s="1">
        <v>88.956490263120031</v>
      </c>
      <c r="FH6" s="1">
        <v>98.835380422754639</v>
      </c>
      <c r="FI6" s="1">
        <v>105.08882899880061</v>
      </c>
      <c r="FJ6" s="1">
        <v>106.61147437854865</v>
      </c>
      <c r="FK6" s="1">
        <v>106.75076315877848</v>
      </c>
      <c r="FL6" s="1">
        <v>106.75752528361598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U6" s="1">
        <v>0</v>
      </c>
      <c r="FZ6" s="1">
        <v>1</v>
      </c>
      <c r="GA6" s="1">
        <v>1</v>
      </c>
      <c r="GB6" s="1">
        <v>1</v>
      </c>
      <c r="GC6" s="1">
        <v>1</v>
      </c>
      <c r="GD6" s="1">
        <v>1.1299999999999999</v>
      </c>
      <c r="GE6" s="1">
        <v>1.39</v>
      </c>
      <c r="GF6" s="1">
        <v>2.02</v>
      </c>
      <c r="GG6" s="1">
        <v>5.56</v>
      </c>
      <c r="GH6" s="1">
        <v>9.9450000000000003</v>
      </c>
      <c r="GI6" s="1">
        <v>148.715</v>
      </c>
      <c r="GJ6" s="1">
        <v>37.57</v>
      </c>
      <c r="GK6" s="1">
        <v>2026.21</v>
      </c>
      <c r="GL6" s="1">
        <v>69.238578680203048</v>
      </c>
      <c r="GM6" s="1">
        <v>6686.3248730964469</v>
      </c>
      <c r="GN6" s="1">
        <v>69.238578680203048</v>
      </c>
      <c r="GO6" s="1">
        <v>6686.3248730964469</v>
      </c>
      <c r="GT6" s="1">
        <v>1.355</v>
      </c>
      <c r="GU6" s="1">
        <v>2.2349999999999999</v>
      </c>
      <c r="GV6" s="1">
        <v>5.4</v>
      </c>
      <c r="GW6" s="1">
        <v>51.19</v>
      </c>
      <c r="GX6" s="1">
        <v>43.08</v>
      </c>
      <c r="GY6" s="1">
        <v>3207.66</v>
      </c>
      <c r="GZ6" s="1">
        <v>143.54499999999999</v>
      </c>
      <c r="HA6" s="1">
        <v>34964.535000000003</v>
      </c>
      <c r="HB6" s="1">
        <v>944.55499999999995</v>
      </c>
      <c r="HC6" s="1">
        <v>1392252.9950000001</v>
      </c>
      <c r="HD6" s="1">
        <v>3708.21</v>
      </c>
      <c r="HE6" s="1">
        <v>19889514.420000002</v>
      </c>
      <c r="HF6" s="1">
        <v>6875.9390862944165</v>
      </c>
      <c r="HG6" s="1">
        <v>66189913.370558374</v>
      </c>
      <c r="HH6" s="1">
        <v>6875.9390862944165</v>
      </c>
      <c r="HI6" s="1">
        <v>66189913.370558374</v>
      </c>
      <c r="HJ6" s="1">
        <f t="shared" si="21"/>
        <v>2.6739750000000004</v>
      </c>
      <c r="HK6" s="1" t="e">
        <f t="shared" ca="1" si="22"/>
        <v>#NAME?</v>
      </c>
      <c r="HL6" s="1" t="e">
        <f t="shared" ca="1" si="23"/>
        <v>#NAME?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0.98499999999999999</v>
      </c>
      <c r="HV6" s="1">
        <v>0.98499999999999999</v>
      </c>
      <c r="HX6" s="1">
        <v>-39.709209833635747</v>
      </c>
      <c r="HY6" s="1">
        <v>-22.384663642766142</v>
      </c>
      <c r="HZ6" s="1">
        <v>-8.2836037760548233</v>
      </c>
      <c r="IA6" s="1">
        <v>-4.3229971591599989</v>
      </c>
      <c r="IB6" s="1">
        <v>-0.80575155581979407</v>
      </c>
      <c r="IC6" s="1">
        <v>-5.5080825864379193E-2</v>
      </c>
      <c r="ID6" s="1">
        <v>0</v>
      </c>
      <c r="IE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S6" s="1">
        <v>1</v>
      </c>
      <c r="IT6" s="1">
        <v>1</v>
      </c>
      <c r="IU6" s="1">
        <v>1.1499999999999999</v>
      </c>
      <c r="IV6" s="1">
        <v>1.49</v>
      </c>
      <c r="IW6" s="1">
        <v>4.79</v>
      </c>
      <c r="IX6" s="1">
        <v>34.020000000000003</v>
      </c>
      <c r="IY6" s="1">
        <v>8.51</v>
      </c>
      <c r="IZ6" s="1">
        <v>113.22</v>
      </c>
      <c r="JA6" s="1">
        <v>27.45</v>
      </c>
      <c r="JB6" s="1">
        <v>1099.75</v>
      </c>
      <c r="JC6" s="1">
        <v>69.238578680203048</v>
      </c>
      <c r="JD6" s="1">
        <v>6686.3248730964469</v>
      </c>
      <c r="JE6" s="1">
        <v>69.238578680203048</v>
      </c>
      <c r="JF6" s="1">
        <v>6686.3248730964469</v>
      </c>
      <c r="JG6" s="1">
        <v>69.238578680203048</v>
      </c>
      <c r="JH6" s="1">
        <v>6686.3248730964469</v>
      </c>
      <c r="JM6" s="1">
        <v>6.75</v>
      </c>
      <c r="JN6" s="1">
        <v>81.41</v>
      </c>
      <c r="JO6" s="1">
        <v>52.604999999999997</v>
      </c>
      <c r="JP6" s="1">
        <v>5388.1450000000004</v>
      </c>
      <c r="JQ6" s="1">
        <v>424.85</v>
      </c>
      <c r="JR6" s="1">
        <v>292687.98</v>
      </c>
      <c r="JS6" s="1">
        <v>800.23</v>
      </c>
      <c r="JT6" s="1">
        <v>1052682.3400000001</v>
      </c>
      <c r="JU6" s="1">
        <v>2695.81</v>
      </c>
      <c r="JV6" s="1">
        <v>10724401.640000001</v>
      </c>
      <c r="JW6" s="1">
        <v>6875.9390862944165</v>
      </c>
      <c r="JX6" s="1">
        <v>66189913.370558374</v>
      </c>
      <c r="JY6" s="1">
        <v>6875.9390862944165</v>
      </c>
      <c r="JZ6" s="1">
        <v>66189913.370558374</v>
      </c>
      <c r="KA6" s="1">
        <v>6875.9390862944165</v>
      </c>
      <c r="KB6" s="1">
        <v>66189913.370558374</v>
      </c>
      <c r="KC6" s="1">
        <f t="shared" si="24"/>
        <v>2.6739750000000004</v>
      </c>
      <c r="KD6" s="1" t="e">
        <f t="shared" ca="1" si="25"/>
        <v>#NAME?</v>
      </c>
      <c r="KE6" s="1" t="e">
        <f t="shared" ca="1" si="26"/>
        <v>#NAME?</v>
      </c>
      <c r="KH6" s="1">
        <v>1</v>
      </c>
      <c r="KI6" s="1">
        <v>1</v>
      </c>
      <c r="KJ6" s="1">
        <v>1</v>
      </c>
      <c r="KK6" s="1">
        <v>1</v>
      </c>
      <c r="KL6" s="1">
        <v>1</v>
      </c>
      <c r="KM6" s="1">
        <v>0.98499999999999999</v>
      </c>
      <c r="KN6" s="1">
        <v>0.98499999999999999</v>
      </c>
      <c r="KO6" s="1">
        <v>0.98499999999999999</v>
      </c>
      <c r="KQ6" s="1">
        <v>13.725234538716789</v>
      </c>
      <c r="KR6" s="1">
        <v>16.651392961164305</v>
      </c>
      <c r="KS6" s="1">
        <v>19.001522884276564</v>
      </c>
      <c r="KT6" s="1">
        <v>19.552072248463656</v>
      </c>
      <c r="KU6" s="1">
        <v>19.920125335167562</v>
      </c>
      <c r="KV6" s="1">
        <v>20</v>
      </c>
      <c r="KW6" s="1">
        <v>20</v>
      </c>
      <c r="KX6" s="1">
        <v>20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L6" s="1">
        <v>1.6</v>
      </c>
      <c r="LM6" s="1">
        <v>3.41</v>
      </c>
      <c r="LN6" s="1">
        <v>10.7</v>
      </c>
      <c r="LO6" s="1">
        <v>189.66</v>
      </c>
      <c r="LP6" s="1">
        <v>63.873096446700508</v>
      </c>
      <c r="LQ6" s="1">
        <v>6084.5634517766493</v>
      </c>
      <c r="LR6" s="1">
        <v>67.214285714285708</v>
      </c>
      <c r="LS6" s="1">
        <v>6540.3163265306121</v>
      </c>
      <c r="LT6" s="1">
        <v>73.458762886597938</v>
      </c>
      <c r="LU6" s="1">
        <v>7321.1907216494847</v>
      </c>
      <c r="LV6" s="1">
        <v>73.458762886597938</v>
      </c>
      <c r="LW6" s="1">
        <v>7321.1907216494847</v>
      </c>
      <c r="LX6" s="1">
        <v>73.458762886597938</v>
      </c>
      <c r="LY6" s="1">
        <v>7321.1907216494847</v>
      </c>
      <c r="LZ6" s="1">
        <v>73.458762886597938</v>
      </c>
      <c r="MA6" s="1">
        <v>7321.1907216494847</v>
      </c>
      <c r="MF6" s="1">
        <v>105.9</v>
      </c>
      <c r="MG6" s="1">
        <v>20347.599999999999</v>
      </c>
      <c r="MH6" s="1">
        <v>1016.96</v>
      </c>
      <c r="MI6" s="1">
        <v>1786148.92</v>
      </c>
      <c r="MJ6" s="1">
        <v>6338.4213197969539</v>
      </c>
      <c r="MK6" s="1">
        <v>60246937.111675128</v>
      </c>
      <c r="ML6" s="1">
        <v>6673.25</v>
      </c>
      <c r="MM6" s="1">
        <v>64780646.729591839</v>
      </c>
      <c r="MN6" s="1">
        <v>7298.3711340206182</v>
      </c>
      <c r="MO6" s="1">
        <v>72530346.536082476</v>
      </c>
      <c r="MP6" s="1">
        <v>7298.3711340206182</v>
      </c>
      <c r="MQ6" s="1">
        <v>72530346.536082476</v>
      </c>
      <c r="MR6" s="1">
        <v>7298.3711340206182</v>
      </c>
      <c r="MS6" s="1">
        <v>72530346.536082476</v>
      </c>
      <c r="MT6" s="1">
        <v>7298.3711340206182</v>
      </c>
      <c r="MU6" s="1">
        <v>72530346.536082476</v>
      </c>
      <c r="MV6" s="1">
        <f t="shared" si="27"/>
        <v>2.6739750000000004</v>
      </c>
      <c r="MW6" s="1" t="e">
        <f t="shared" ca="1" si="28"/>
        <v>#NAME?</v>
      </c>
      <c r="MX6" s="1" t="e">
        <f t="shared" ca="1" si="29"/>
        <v>#NAME?</v>
      </c>
      <c r="NA6" s="1">
        <v>1</v>
      </c>
      <c r="NB6" s="1">
        <v>1</v>
      </c>
      <c r="NC6" s="1">
        <v>0.98499999999999999</v>
      </c>
      <c r="ND6" s="1">
        <v>0.98</v>
      </c>
      <c r="NE6" s="1">
        <v>0.97</v>
      </c>
      <c r="NF6" s="1">
        <v>0.97</v>
      </c>
      <c r="NG6" s="1">
        <v>0.97</v>
      </c>
      <c r="NH6" s="1">
        <v>0.97</v>
      </c>
      <c r="NJ6" s="1">
        <v>0.55933759449447884</v>
      </c>
      <c r="NK6" s="1">
        <v>0.82292795031887034</v>
      </c>
      <c r="NL6" s="1">
        <v>0.98825105206065533</v>
      </c>
      <c r="NM6" s="1">
        <v>0.99542950201775382</v>
      </c>
      <c r="NN6" s="1">
        <v>1</v>
      </c>
      <c r="NO6" s="1">
        <v>1</v>
      </c>
      <c r="NP6" s="1">
        <v>1</v>
      </c>
      <c r="NQ6" s="1">
        <v>1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</row>
    <row r="7" spans="1:390" s="1" customFormat="1" x14ac:dyDescent="0.25">
      <c r="A7" s="1">
        <v>250</v>
      </c>
      <c r="B7" s="1">
        <v>200</v>
      </c>
      <c r="C7" s="1">
        <v>100</v>
      </c>
      <c r="D7" s="1" t="s">
        <v>371</v>
      </c>
      <c r="E7" s="1">
        <v>7.055321720000002</v>
      </c>
      <c r="F7" s="1">
        <v>50.171361717379177</v>
      </c>
      <c r="G7" s="1">
        <f t="shared" si="0"/>
        <v>0.39379714467538918</v>
      </c>
      <c r="H7" s="1" t="e">
        <f t="shared" ca="1" si="1"/>
        <v>#NAME?</v>
      </c>
      <c r="I7" s="1" t="e">
        <f t="shared" ca="1" si="2"/>
        <v>#NAME?</v>
      </c>
      <c r="J7" s="1">
        <f t="shared" si="3"/>
        <v>2.822128688000001E-4</v>
      </c>
      <c r="K7" s="1" t="e">
        <f t="shared" ca="1" si="4"/>
        <v>#NAME?</v>
      </c>
      <c r="L7" s="1" t="e">
        <f t="shared" ca="1" si="5"/>
        <v>#NAME?</v>
      </c>
      <c r="M7" s="1">
        <v>0</v>
      </c>
      <c r="N7" s="1">
        <v>1650.5150000000001</v>
      </c>
      <c r="O7" s="1">
        <v>1824.5350000000001</v>
      </c>
      <c r="P7" s="1">
        <v>3364309.4750000001</v>
      </c>
      <c r="Q7" s="1">
        <f t="shared" si="6"/>
        <v>35381.508774999995</v>
      </c>
      <c r="R7" s="1" t="e">
        <f t="shared" ca="1" si="7"/>
        <v>#NAME?</v>
      </c>
      <c r="S7" s="1" t="e">
        <f t="shared" ca="1" si="8"/>
        <v>#NAME?</v>
      </c>
      <c r="T7" s="1">
        <v>24900</v>
      </c>
      <c r="U7" s="2">
        <v>620010000</v>
      </c>
      <c r="V7" s="2">
        <f t="shared" si="9"/>
        <v>0</v>
      </c>
      <c r="W7" s="2" t="e">
        <f t="shared" ca="1" si="10"/>
        <v>#NAME?</v>
      </c>
      <c r="X7" s="2" t="e">
        <f t="shared" ca="1" si="11"/>
        <v>#NAME?</v>
      </c>
      <c r="Y7" s="2">
        <f t="shared" si="12"/>
        <v>0.996</v>
      </c>
      <c r="Z7" s="2" t="e">
        <f t="shared" ca="1" si="13"/>
        <v>#NAME?</v>
      </c>
      <c r="AA7" s="2" t="e">
        <f t="shared" ca="1" si="14"/>
        <v>#NAME?</v>
      </c>
      <c r="AB7" s="2">
        <v>250</v>
      </c>
      <c r="AC7" s="2">
        <v>62500</v>
      </c>
      <c r="AD7" s="2">
        <f t="shared" si="30"/>
        <v>1.1054337585541483</v>
      </c>
      <c r="AE7" s="2">
        <v>7797</v>
      </c>
      <c r="AF7" s="2">
        <v>7797</v>
      </c>
      <c r="AG7" s="2">
        <v>1448.52</v>
      </c>
      <c r="AH7" s="2">
        <v>2117165.7999999998</v>
      </c>
      <c r="AI7" s="2">
        <v>24900</v>
      </c>
      <c r="AJ7" s="2">
        <v>1291.46</v>
      </c>
      <c r="AK7" s="2">
        <v>1685594.25</v>
      </c>
      <c r="AL7" s="2"/>
      <c r="AM7" s="2"/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1.03</v>
      </c>
      <c r="BA7" s="2">
        <v>1.1000000000000001</v>
      </c>
      <c r="BB7" s="2">
        <v>134.46753246753246</v>
      </c>
      <c r="BC7" s="2">
        <v>22631.116883116883</v>
      </c>
      <c r="BD7" s="2"/>
      <c r="BE7" s="2"/>
      <c r="BF7" s="2"/>
      <c r="BG7" s="2"/>
      <c r="BH7" s="2">
        <v>1.08</v>
      </c>
      <c r="BI7" s="2">
        <v>1.28</v>
      </c>
      <c r="BJ7" s="2">
        <v>1.3</v>
      </c>
      <c r="BK7" s="2">
        <v>2.14</v>
      </c>
      <c r="BL7" s="2">
        <v>1.645</v>
      </c>
      <c r="BM7" s="1">
        <v>3.8450000000000002</v>
      </c>
      <c r="BN7" s="1">
        <v>1.885</v>
      </c>
      <c r="BO7" s="1">
        <v>5.2149999999999999</v>
      </c>
      <c r="BP7" s="1">
        <v>3.395</v>
      </c>
      <c r="BQ7" s="1">
        <v>20.074999999999999</v>
      </c>
      <c r="BR7" s="1">
        <v>9.4250000000000007</v>
      </c>
      <c r="BS7" s="1">
        <v>162.58500000000001</v>
      </c>
      <c r="BT7" s="1">
        <v>28.295000000000002</v>
      </c>
      <c r="BU7" s="1">
        <v>1594.655</v>
      </c>
      <c r="BV7" s="1">
        <v>13396.922077922078</v>
      </c>
      <c r="BW7" s="1">
        <v>225005938.66233766</v>
      </c>
      <c r="BX7" s="1">
        <f t="shared" si="15"/>
        <v>1.661775</v>
      </c>
      <c r="BY7" s="1" t="e">
        <f t="shared" ca="1" si="16"/>
        <v>#NAME?</v>
      </c>
      <c r="BZ7" s="1" t="e">
        <f t="shared" ca="1" si="17"/>
        <v>#NAME?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0.77</v>
      </c>
      <c r="CL7" s="1">
        <v>-32457.371207519962</v>
      </c>
      <c r="CM7" s="1">
        <v>-15216.868161120001</v>
      </c>
      <c r="CN7" s="1">
        <v>-5795.8506595200024</v>
      </c>
      <c r="CO7" s="1">
        <v>-3216.3717699199983</v>
      </c>
      <c r="CP7" s="1">
        <v>-984.12131280000006</v>
      </c>
      <c r="CQ7" s="1">
        <v>-96.96739632000012</v>
      </c>
      <c r="CR7" s="1">
        <v>-11.535202400000001</v>
      </c>
      <c r="CS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G7" s="1">
        <v>1</v>
      </c>
      <c r="DH7" s="1">
        <v>1</v>
      </c>
      <c r="DI7" s="1">
        <v>1</v>
      </c>
      <c r="DJ7" s="1">
        <v>1</v>
      </c>
      <c r="DK7" s="1">
        <v>1.395</v>
      </c>
      <c r="DL7" s="1">
        <v>2.6349999999999998</v>
      </c>
      <c r="DM7" s="1">
        <v>2.7349999999999999</v>
      </c>
      <c r="DN7" s="1">
        <v>15.295</v>
      </c>
      <c r="DO7" s="1">
        <v>16.5678391959799</v>
      </c>
      <c r="DP7" s="1">
        <v>1073.824120603015</v>
      </c>
      <c r="DQ7" s="1">
        <v>58.15702479338843</v>
      </c>
      <c r="DR7" s="1">
        <v>7421.3140495867765</v>
      </c>
      <c r="DS7" s="1">
        <v>86.80952380952381</v>
      </c>
      <c r="DT7" s="1">
        <v>14148.238095238095</v>
      </c>
      <c r="DU7" s="1">
        <v>102.5</v>
      </c>
      <c r="DV7" s="1">
        <v>18127.5</v>
      </c>
      <c r="EA7" s="1">
        <v>1.395</v>
      </c>
      <c r="EB7" s="1">
        <v>2.415</v>
      </c>
      <c r="EC7" s="1">
        <v>19.18</v>
      </c>
      <c r="ED7" s="1">
        <v>634.16999999999996</v>
      </c>
      <c r="EE7" s="1">
        <v>77.61</v>
      </c>
      <c r="EF7" s="1">
        <v>13196.04</v>
      </c>
      <c r="EG7" s="1">
        <v>219.17</v>
      </c>
      <c r="EH7" s="1">
        <v>128286.67</v>
      </c>
      <c r="EI7" s="1">
        <v>1607.7035175879396</v>
      </c>
      <c r="EJ7" s="1">
        <v>10571882.628140703</v>
      </c>
      <c r="EK7" s="1">
        <v>5766.6694214876034</v>
      </c>
      <c r="EL7" s="1">
        <v>73563123.330578506</v>
      </c>
      <c r="EM7" s="1">
        <v>8637.4761904761908</v>
      </c>
      <c r="EN7" s="1">
        <v>140660237.76190478</v>
      </c>
      <c r="EO7" s="1">
        <v>10224.25</v>
      </c>
      <c r="EP7" s="1">
        <v>180416127.75</v>
      </c>
      <c r="EQ7" s="1">
        <f t="shared" si="18"/>
        <v>1.661775</v>
      </c>
      <c r="ER7" s="1" t="e">
        <f t="shared" ca="1" si="19"/>
        <v>#NAME?</v>
      </c>
      <c r="ES7" s="1" t="e">
        <f t="shared" ca="1" si="20"/>
        <v>#NAME?</v>
      </c>
      <c r="EV7" s="1">
        <v>1</v>
      </c>
      <c r="EW7" s="1">
        <v>1</v>
      </c>
      <c r="EX7" s="1">
        <v>1</v>
      </c>
      <c r="EY7" s="1">
        <v>1</v>
      </c>
      <c r="EZ7" s="1">
        <v>0.995</v>
      </c>
      <c r="FA7" s="1">
        <v>0.60499999999999998</v>
      </c>
      <c r="FB7" s="1">
        <v>0.105</v>
      </c>
      <c r="FC7" s="1">
        <v>0.02</v>
      </c>
      <c r="FE7" s="1">
        <v>-11.948921171383926</v>
      </c>
      <c r="FF7" s="1">
        <v>58.546757365401</v>
      </c>
      <c r="FG7" s="1">
        <v>89.91588248645688</v>
      </c>
      <c r="FH7" s="1">
        <v>99.205471454741897</v>
      </c>
      <c r="FI7" s="1">
        <v>105.20574835011729</v>
      </c>
      <c r="FJ7" s="1">
        <v>106.61164727505634</v>
      </c>
      <c r="FK7" s="1">
        <v>106.7513880412243</v>
      </c>
      <c r="FL7" s="1">
        <v>106.75752528361598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U7" s="1">
        <v>0</v>
      </c>
      <c r="FZ7" s="1">
        <v>1</v>
      </c>
      <c r="GA7" s="1">
        <v>1</v>
      </c>
      <c r="GB7" s="1">
        <v>1</v>
      </c>
      <c r="GC7" s="1">
        <v>1</v>
      </c>
      <c r="GD7" s="1">
        <v>1.1000000000000001</v>
      </c>
      <c r="GE7" s="1">
        <v>1.31</v>
      </c>
      <c r="GF7" s="1">
        <v>1.79</v>
      </c>
      <c r="GG7" s="1">
        <v>3.91</v>
      </c>
      <c r="GH7" s="1">
        <v>11.08</v>
      </c>
      <c r="GI7" s="1">
        <v>187.25</v>
      </c>
      <c r="GJ7" s="1">
        <v>40.090000000000003</v>
      </c>
      <c r="GK7" s="1">
        <v>2240.85</v>
      </c>
      <c r="GL7" s="1">
        <v>69.909547738693462</v>
      </c>
      <c r="GM7" s="1">
        <v>6702.7738693467336</v>
      </c>
      <c r="GN7" s="1">
        <v>69.909547738693462</v>
      </c>
      <c r="GO7" s="1">
        <v>6702.7738693467336</v>
      </c>
      <c r="GT7" s="1">
        <v>1.425</v>
      </c>
      <c r="GU7" s="1">
        <v>2.5950000000000002</v>
      </c>
      <c r="GV7" s="1">
        <v>5.3</v>
      </c>
      <c r="GW7" s="1">
        <v>46.67</v>
      </c>
      <c r="GX7" s="1">
        <v>42.88</v>
      </c>
      <c r="GY7" s="1">
        <v>3304.07</v>
      </c>
      <c r="GZ7" s="1">
        <v>120.05500000000001</v>
      </c>
      <c r="HA7" s="1">
        <v>21484.014999999999</v>
      </c>
      <c r="HB7" s="1">
        <v>1058.345</v>
      </c>
      <c r="HC7" s="1">
        <v>1771107.2849999999</v>
      </c>
      <c r="HD7" s="1">
        <v>3961.7649999999999</v>
      </c>
      <c r="HE7" s="1">
        <v>22041307.035</v>
      </c>
      <c r="HF7" s="1">
        <v>6943.1608040201008</v>
      </c>
      <c r="HG7" s="1">
        <v>66370997.070351757</v>
      </c>
      <c r="HH7" s="1">
        <v>6943.1608040201008</v>
      </c>
      <c r="HI7" s="1">
        <v>66370997.070351757</v>
      </c>
      <c r="HJ7" s="1">
        <f t="shared" si="21"/>
        <v>1.661775</v>
      </c>
      <c r="HK7" s="1" t="e">
        <f t="shared" ca="1" si="22"/>
        <v>#NAME?</v>
      </c>
      <c r="HL7" s="1" t="e">
        <f t="shared" ca="1" si="23"/>
        <v>#NAME?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0.995</v>
      </c>
      <c r="HV7" s="1">
        <v>0.995</v>
      </c>
      <c r="HX7" s="1">
        <v>-40.778043382993566</v>
      </c>
      <c r="HY7" s="1">
        <v>-21.93066112184324</v>
      </c>
      <c r="HZ7" s="1">
        <v>-8.6469798599341079</v>
      </c>
      <c r="IA7" s="1">
        <v>-4.3245036483482453</v>
      </c>
      <c r="IB7" s="1">
        <v>-0.79793212318549311</v>
      </c>
      <c r="IC7" s="1">
        <v>-5.5873355732931416E-2</v>
      </c>
      <c r="ID7" s="1">
        <v>0</v>
      </c>
      <c r="IE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S7" s="1">
        <v>1</v>
      </c>
      <c r="IT7" s="1">
        <v>1</v>
      </c>
      <c r="IU7" s="1">
        <v>1.115</v>
      </c>
      <c r="IV7" s="1">
        <v>1.355</v>
      </c>
      <c r="IW7" s="1">
        <v>4.6150000000000002</v>
      </c>
      <c r="IX7" s="1">
        <v>32.604999999999997</v>
      </c>
      <c r="IY7" s="1">
        <v>8.2100000000000009</v>
      </c>
      <c r="IZ7" s="1">
        <v>98.09</v>
      </c>
      <c r="JA7" s="1">
        <v>27.94</v>
      </c>
      <c r="JB7" s="1">
        <v>1178.29</v>
      </c>
      <c r="JC7" s="1">
        <v>69.909547738693462</v>
      </c>
      <c r="JD7" s="1">
        <v>6702.7738693467336</v>
      </c>
      <c r="JE7" s="1">
        <v>69.909547738693462</v>
      </c>
      <c r="JF7" s="1">
        <v>6702.7738693467336</v>
      </c>
      <c r="JG7" s="1">
        <v>69.909547738693462</v>
      </c>
      <c r="JH7" s="1">
        <v>6702.7738693467336</v>
      </c>
      <c r="JM7" s="1">
        <v>6.2450000000000001</v>
      </c>
      <c r="JN7" s="1">
        <v>66.234999999999999</v>
      </c>
      <c r="JO7" s="1">
        <v>50.21</v>
      </c>
      <c r="JP7" s="1">
        <v>4369.26</v>
      </c>
      <c r="JQ7" s="1">
        <v>412.48</v>
      </c>
      <c r="JR7" s="1">
        <v>284208.49</v>
      </c>
      <c r="JS7" s="1">
        <v>770.40499999999997</v>
      </c>
      <c r="JT7" s="1">
        <v>900431.66500000004</v>
      </c>
      <c r="JU7" s="1">
        <v>2744.96</v>
      </c>
      <c r="JV7" s="1">
        <v>11517590.07</v>
      </c>
      <c r="JW7" s="1">
        <v>6943.1608040201008</v>
      </c>
      <c r="JX7" s="1">
        <v>66370997.070351757</v>
      </c>
      <c r="JY7" s="1">
        <v>6943.1608040201008</v>
      </c>
      <c r="JZ7" s="1">
        <v>66370997.070351757</v>
      </c>
      <c r="KA7" s="1">
        <v>6943.1608040201008</v>
      </c>
      <c r="KB7" s="1">
        <v>66370997.070351757</v>
      </c>
      <c r="KC7" s="1">
        <f t="shared" si="24"/>
        <v>1.661775</v>
      </c>
      <c r="KD7" s="1" t="e">
        <f t="shared" ca="1" si="25"/>
        <v>#NAME?</v>
      </c>
      <c r="KE7" s="1" t="e">
        <f t="shared" ca="1" si="26"/>
        <v>#NAME?</v>
      </c>
      <c r="KH7" s="1">
        <v>1</v>
      </c>
      <c r="KI7" s="1">
        <v>1</v>
      </c>
      <c r="KJ7" s="1">
        <v>1</v>
      </c>
      <c r="KK7" s="1">
        <v>1</v>
      </c>
      <c r="KL7" s="1">
        <v>1</v>
      </c>
      <c r="KM7" s="1">
        <v>0.995</v>
      </c>
      <c r="KN7" s="1">
        <v>0.995</v>
      </c>
      <c r="KO7" s="1">
        <v>0.995</v>
      </c>
      <c r="KQ7" s="1">
        <v>13.47443670654771</v>
      </c>
      <c r="KR7" s="1">
        <v>16.660983963928455</v>
      </c>
      <c r="KS7" s="1">
        <v>18.959796449963392</v>
      </c>
      <c r="KT7" s="1">
        <v>19.502723636072663</v>
      </c>
      <c r="KU7" s="1">
        <v>19.908708002515326</v>
      </c>
      <c r="KV7" s="1">
        <v>20</v>
      </c>
      <c r="KW7" s="1">
        <v>20</v>
      </c>
      <c r="KX7" s="1">
        <v>20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L7" s="1">
        <v>1.575</v>
      </c>
      <c r="LM7" s="1">
        <v>3.165</v>
      </c>
      <c r="LN7" s="1">
        <v>11.93</v>
      </c>
      <c r="LO7" s="1">
        <v>223.9</v>
      </c>
      <c r="LP7" s="1">
        <v>65.515000000000001</v>
      </c>
      <c r="LQ7" s="1">
        <v>6321.125</v>
      </c>
      <c r="LR7" s="1">
        <v>72.63</v>
      </c>
      <c r="LS7" s="1">
        <v>7585.54</v>
      </c>
      <c r="LT7" s="1">
        <v>79.245000000000005</v>
      </c>
      <c r="LU7" s="1">
        <v>8684.4349999999995</v>
      </c>
      <c r="LV7" s="1">
        <v>79.245000000000005</v>
      </c>
      <c r="LW7" s="1">
        <v>8684.4349999999995</v>
      </c>
      <c r="LX7" s="1">
        <v>79.245000000000005</v>
      </c>
      <c r="LY7" s="1">
        <v>8684.4349999999995</v>
      </c>
      <c r="LZ7" s="1">
        <v>79.245000000000005</v>
      </c>
      <c r="MA7" s="1">
        <v>8684.4349999999995</v>
      </c>
      <c r="MF7" s="1">
        <v>100.24</v>
      </c>
      <c r="MG7" s="1">
        <v>17029.759999999998</v>
      </c>
      <c r="MH7" s="1">
        <v>1143.9749999999999</v>
      </c>
      <c r="MI7" s="1">
        <v>2128368.9350000001</v>
      </c>
      <c r="MJ7" s="1">
        <v>6500.52</v>
      </c>
      <c r="MK7" s="1">
        <v>62519899.969999999</v>
      </c>
      <c r="ML7" s="1">
        <v>7213.2449999999999</v>
      </c>
      <c r="MM7" s="1">
        <v>75122947.935000002</v>
      </c>
      <c r="MN7" s="1">
        <v>7872.02</v>
      </c>
      <c r="MO7" s="1">
        <v>86009547.760000005</v>
      </c>
      <c r="MP7" s="1">
        <v>7872.02</v>
      </c>
      <c r="MQ7" s="1">
        <v>86009547.760000005</v>
      </c>
      <c r="MR7" s="1">
        <v>7872.02</v>
      </c>
      <c r="MS7" s="1">
        <v>86009547.760000005</v>
      </c>
      <c r="MT7" s="1">
        <v>7872.02</v>
      </c>
      <c r="MU7" s="1">
        <v>86009547.760000005</v>
      </c>
      <c r="MV7" s="1">
        <f t="shared" si="27"/>
        <v>1.661775</v>
      </c>
      <c r="MW7" s="1" t="e">
        <f t="shared" ca="1" si="28"/>
        <v>#NAME?</v>
      </c>
      <c r="MX7" s="1" t="e">
        <f t="shared" ca="1" si="29"/>
        <v>#NAME?</v>
      </c>
      <c r="NA7" s="1">
        <v>1</v>
      </c>
      <c r="NB7" s="1">
        <v>1</v>
      </c>
      <c r="NC7" s="1">
        <v>1</v>
      </c>
      <c r="ND7" s="1">
        <v>1</v>
      </c>
      <c r="NE7" s="1">
        <v>1</v>
      </c>
      <c r="NF7" s="1">
        <v>1</v>
      </c>
      <c r="NG7" s="1">
        <v>1</v>
      </c>
      <c r="NH7" s="1">
        <v>1</v>
      </c>
      <c r="NJ7" s="1">
        <v>0.55828470583445189</v>
      </c>
      <c r="NK7" s="1">
        <v>0.82749656696412988</v>
      </c>
      <c r="NL7" s="1">
        <v>0.98512622235836078</v>
      </c>
      <c r="NM7" s="1">
        <v>0.99534863936114459</v>
      </c>
      <c r="NN7" s="1">
        <v>1</v>
      </c>
      <c r="NO7" s="1">
        <v>1</v>
      </c>
      <c r="NP7" s="1">
        <v>1</v>
      </c>
      <c r="NQ7" s="1">
        <v>1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</row>
    <row r="8" spans="1:390" s="1" customFormat="1" x14ac:dyDescent="0.25">
      <c r="A8" s="1">
        <v>300</v>
      </c>
      <c r="B8" s="1">
        <v>200</v>
      </c>
      <c r="C8" s="1">
        <v>100</v>
      </c>
      <c r="D8" s="1" t="s">
        <v>370</v>
      </c>
      <c r="E8" s="1">
        <v>9.090943295000006</v>
      </c>
      <c r="F8" s="1">
        <v>83.228881541759804</v>
      </c>
      <c r="G8" s="1">
        <f t="shared" si="0"/>
        <v>0.58363154885424251</v>
      </c>
      <c r="H8" s="1" t="e">
        <f t="shared" ca="1" si="1"/>
        <v>#NAME?</v>
      </c>
      <c r="I8" s="1" t="e">
        <f t="shared" ca="1" si="2"/>
        <v>#NAME?</v>
      </c>
      <c r="J8" s="1">
        <f t="shared" si="3"/>
        <v>3.0303144316666688E-4</v>
      </c>
      <c r="K8" s="1" t="e">
        <f t="shared" ca="1" si="4"/>
        <v>#NAME?</v>
      </c>
      <c r="L8" s="1" t="e">
        <f t="shared" ca="1" si="5"/>
        <v>#NAME?</v>
      </c>
      <c r="M8" s="1">
        <v>0</v>
      </c>
      <c r="N8" s="1">
        <v>2298.6750000000002</v>
      </c>
      <c r="O8" s="1">
        <v>2572.1849999999999</v>
      </c>
      <c r="P8" s="1">
        <v>6668688.9950000001</v>
      </c>
      <c r="Q8" s="1">
        <f t="shared" si="6"/>
        <v>52553.320775000378</v>
      </c>
      <c r="R8" s="1" t="e">
        <f t="shared" ca="1" si="7"/>
        <v>#NAME?</v>
      </c>
      <c r="S8" s="1" t="e">
        <f t="shared" ca="1" si="8"/>
        <v>#NAME?</v>
      </c>
      <c r="T8" s="1">
        <v>29900</v>
      </c>
      <c r="U8" s="2">
        <v>894010000</v>
      </c>
      <c r="V8" s="2">
        <f t="shared" si="9"/>
        <v>0</v>
      </c>
      <c r="W8" s="2" t="e">
        <f t="shared" ca="1" si="10"/>
        <v>#NAME?</v>
      </c>
      <c r="X8" s="2" t="e">
        <f t="shared" ca="1" si="11"/>
        <v>#NAME?</v>
      </c>
      <c r="Y8" s="2">
        <f t="shared" si="12"/>
        <v>0.9966666666666667</v>
      </c>
      <c r="Z8" s="2" t="e">
        <f t="shared" ca="1" si="13"/>
        <v>#NAME?</v>
      </c>
      <c r="AA8" s="2" t="e">
        <f t="shared" ca="1" si="14"/>
        <v>#NAME?</v>
      </c>
      <c r="AB8" s="2">
        <v>300</v>
      </c>
      <c r="AC8" s="2">
        <v>90000</v>
      </c>
      <c r="AD8" s="2">
        <f t="shared" si="30"/>
        <v>1.1189859375509803</v>
      </c>
      <c r="AE8" s="2">
        <v>7797</v>
      </c>
      <c r="AF8" s="2">
        <v>7797</v>
      </c>
      <c r="AG8" s="2">
        <v>1697.66</v>
      </c>
      <c r="AH8" s="2">
        <v>2899444.16</v>
      </c>
      <c r="AI8" s="2">
        <v>29900</v>
      </c>
      <c r="AJ8" s="2">
        <v>1543.68</v>
      </c>
      <c r="AK8" s="2">
        <v>2399971.0699999998</v>
      </c>
      <c r="AL8" s="2"/>
      <c r="AM8" s="2"/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1.08</v>
      </c>
      <c r="BA8" s="2">
        <v>1.25</v>
      </c>
      <c r="BB8" s="2">
        <v>131.85889570552146</v>
      </c>
      <c r="BC8" s="2">
        <v>22358.9754601227</v>
      </c>
      <c r="BD8" s="2"/>
      <c r="BE8" s="2"/>
      <c r="BF8" s="2"/>
      <c r="BG8" s="2"/>
      <c r="BH8" s="2">
        <v>1.0549999999999999</v>
      </c>
      <c r="BI8" s="2">
        <v>1.165</v>
      </c>
      <c r="BJ8" s="2">
        <v>1.3049999999999999</v>
      </c>
      <c r="BK8" s="2">
        <v>2.125</v>
      </c>
      <c r="BL8" s="2">
        <v>1.64</v>
      </c>
      <c r="BM8" s="1">
        <v>3.78</v>
      </c>
      <c r="BN8" s="1">
        <v>2.0350000000000001</v>
      </c>
      <c r="BO8" s="1">
        <v>6.0250000000000004</v>
      </c>
      <c r="BP8" s="1">
        <v>3.4750000000000001</v>
      </c>
      <c r="BQ8" s="1">
        <v>21.265000000000001</v>
      </c>
      <c r="BR8" s="1">
        <v>10.58</v>
      </c>
      <c r="BS8" s="1">
        <v>190.45</v>
      </c>
      <c r="BT8" s="1">
        <v>36.024999999999999</v>
      </c>
      <c r="BU8" s="1">
        <v>2677.3150000000001</v>
      </c>
      <c r="BV8" s="1">
        <v>13135.650306748466</v>
      </c>
      <c r="BW8" s="1">
        <v>222234186.52147239</v>
      </c>
      <c r="BX8" s="1">
        <f t="shared" si="15"/>
        <v>1.883775</v>
      </c>
      <c r="BY8" s="1" t="e">
        <f t="shared" ca="1" si="16"/>
        <v>#NAME?</v>
      </c>
      <c r="BZ8" s="1" t="e">
        <f t="shared" ca="1" si="17"/>
        <v>#NAME?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0.81499999999999995</v>
      </c>
      <c r="CL8" s="1">
        <v>-33032.572166079975</v>
      </c>
      <c r="CM8" s="1">
        <v>-17188.841097280005</v>
      </c>
      <c r="CN8" s="1">
        <v>-7411.8753379199979</v>
      </c>
      <c r="CO8" s="1">
        <v>-3709.1173964799982</v>
      </c>
      <c r="CP8" s="1">
        <v>-1030.0651191999998</v>
      </c>
      <c r="CQ8" s="1">
        <v>-96.17035072000003</v>
      </c>
      <c r="CR8" s="1">
        <v>-11.019178239999999</v>
      </c>
      <c r="CS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G8" s="1">
        <v>1</v>
      </c>
      <c r="DH8" s="1">
        <v>1</v>
      </c>
      <c r="DI8" s="1">
        <v>1.0049999999999999</v>
      </c>
      <c r="DJ8" s="1">
        <v>1.0149999999999999</v>
      </c>
      <c r="DK8" s="1">
        <v>1.4</v>
      </c>
      <c r="DL8" s="1">
        <v>2.5099999999999998</v>
      </c>
      <c r="DM8" s="1">
        <v>3.08</v>
      </c>
      <c r="DN8" s="1">
        <v>19.8</v>
      </c>
      <c r="DO8" s="1">
        <v>18.47</v>
      </c>
      <c r="DP8" s="1">
        <v>1288.8</v>
      </c>
      <c r="DQ8" s="1">
        <v>83.746031746031747</v>
      </c>
      <c r="DR8" s="1">
        <v>13906.333333333334</v>
      </c>
      <c r="DS8" s="1">
        <v>114.04545454545455</v>
      </c>
      <c r="DT8" s="1">
        <v>22697.5</v>
      </c>
      <c r="DU8" s="1">
        <v>33.25</v>
      </c>
      <c r="DV8" s="1">
        <v>1908.75</v>
      </c>
      <c r="EA8" s="1">
        <v>1.36</v>
      </c>
      <c r="EB8" s="1">
        <v>2.37</v>
      </c>
      <c r="EC8" s="1">
        <v>21.04</v>
      </c>
      <c r="ED8" s="1">
        <v>818.56</v>
      </c>
      <c r="EE8" s="1">
        <v>83.655000000000001</v>
      </c>
      <c r="EF8" s="1">
        <v>13119.135</v>
      </c>
      <c r="EG8" s="1">
        <v>255.10499999999999</v>
      </c>
      <c r="EH8" s="1">
        <v>168086.07500000001</v>
      </c>
      <c r="EI8" s="1">
        <v>1800.0250000000001</v>
      </c>
      <c r="EJ8" s="1">
        <v>12742973.355</v>
      </c>
      <c r="EK8" s="1">
        <v>8322.3730158730159</v>
      </c>
      <c r="EL8" s="1">
        <v>138198334.48412699</v>
      </c>
      <c r="EM8" s="1">
        <v>11354.40909090909</v>
      </c>
      <c r="EN8" s="1">
        <v>225625746.68181819</v>
      </c>
      <c r="EO8" s="1">
        <v>3280</v>
      </c>
      <c r="EP8" s="1">
        <v>18742597</v>
      </c>
      <c r="EQ8" s="1">
        <f t="shared" si="18"/>
        <v>1.883775</v>
      </c>
      <c r="ER8" s="1" t="e">
        <f t="shared" ca="1" si="19"/>
        <v>#NAME?</v>
      </c>
      <c r="ES8" s="1" t="e">
        <f t="shared" ca="1" si="20"/>
        <v>#NAME?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0.63</v>
      </c>
      <c r="FB8" s="1">
        <v>0.11</v>
      </c>
      <c r="FC8" s="1">
        <v>0.02</v>
      </c>
      <c r="FE8" s="1">
        <v>-8.0466394944348334</v>
      </c>
      <c r="FF8" s="1">
        <v>57.597194419014883</v>
      </c>
      <c r="FG8" s="1">
        <v>89.510543297391109</v>
      </c>
      <c r="FH8" s="1">
        <v>98.608947551494069</v>
      </c>
      <c r="FI8" s="1">
        <v>105.26968773233116</v>
      </c>
      <c r="FJ8" s="1">
        <v>106.61358460960416</v>
      </c>
      <c r="FK8" s="1">
        <v>106.75095997502535</v>
      </c>
      <c r="FL8" s="1">
        <v>106.75752528361598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Z8" s="1">
        <v>1</v>
      </c>
      <c r="GA8" s="1">
        <v>1</v>
      </c>
      <c r="GB8" s="1">
        <v>1</v>
      </c>
      <c r="GC8" s="1">
        <v>1</v>
      </c>
      <c r="GD8" s="1">
        <v>1.075</v>
      </c>
      <c r="GE8" s="1">
        <v>1.2250000000000001</v>
      </c>
      <c r="GF8" s="1">
        <v>1.8149999999999999</v>
      </c>
      <c r="GG8" s="1">
        <v>4.2149999999999999</v>
      </c>
      <c r="GH8" s="1">
        <v>10.27</v>
      </c>
      <c r="GI8" s="1">
        <v>157.30000000000001</v>
      </c>
      <c r="GJ8" s="1">
        <v>37.83</v>
      </c>
      <c r="GK8" s="1">
        <v>2064.7800000000002</v>
      </c>
      <c r="GL8" s="1">
        <v>72.954999999999998</v>
      </c>
      <c r="GM8" s="1">
        <v>7505.5150000000003</v>
      </c>
      <c r="GN8" s="1">
        <v>72.954999999999998</v>
      </c>
      <c r="GO8" s="1">
        <v>7505.5150000000003</v>
      </c>
      <c r="GT8" s="1">
        <v>1.45</v>
      </c>
      <c r="GU8" s="1">
        <v>2.73</v>
      </c>
      <c r="GV8" s="1">
        <v>5.1849999999999996</v>
      </c>
      <c r="GW8" s="1">
        <v>52.295000000000002</v>
      </c>
      <c r="GX8" s="1">
        <v>39.024999999999999</v>
      </c>
      <c r="GY8" s="1">
        <v>2561.6550000000002</v>
      </c>
      <c r="GZ8" s="1">
        <v>121.535</v>
      </c>
      <c r="HA8" s="1">
        <v>23660.115000000002</v>
      </c>
      <c r="HB8" s="1">
        <v>977.22500000000002</v>
      </c>
      <c r="HC8" s="1">
        <v>1473845.9550000001</v>
      </c>
      <c r="HD8" s="1">
        <v>3734.4549999999999</v>
      </c>
      <c r="HE8" s="1">
        <v>20288713.045000002</v>
      </c>
      <c r="HF8" s="1">
        <v>7245.7749999999996</v>
      </c>
      <c r="HG8" s="1">
        <v>74313386.555000007</v>
      </c>
      <c r="HH8" s="1">
        <v>7245.7749999999996</v>
      </c>
      <c r="HI8" s="1">
        <v>74313386.555000007</v>
      </c>
      <c r="HJ8" s="1">
        <f t="shared" si="21"/>
        <v>1.883775</v>
      </c>
      <c r="HK8" s="1" t="e">
        <f t="shared" ca="1" si="22"/>
        <v>#NAME?</v>
      </c>
      <c r="HL8" s="1" t="e">
        <f t="shared" ca="1" si="23"/>
        <v>#NAME?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1</v>
      </c>
      <c r="HU8" s="1">
        <v>1</v>
      </c>
      <c r="HV8" s="1">
        <v>1</v>
      </c>
      <c r="HX8" s="1">
        <v>-39.538809970665099</v>
      </c>
      <c r="HY8" s="1">
        <v>-21.870598994608351</v>
      </c>
      <c r="HZ8" s="1">
        <v>-8.3214579282948247</v>
      </c>
      <c r="IA8" s="1">
        <v>-4.257947745088325</v>
      </c>
      <c r="IB8" s="1">
        <v>-0.76181584654384982</v>
      </c>
      <c r="IC8" s="1">
        <v>-5.3892031061550869E-2</v>
      </c>
      <c r="ID8" s="1">
        <v>0</v>
      </c>
      <c r="IE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S8" s="1">
        <v>1</v>
      </c>
      <c r="IT8" s="1">
        <v>1</v>
      </c>
      <c r="IU8" s="1">
        <v>1.18</v>
      </c>
      <c r="IV8" s="1">
        <v>1.56</v>
      </c>
      <c r="IW8" s="1">
        <v>4.62</v>
      </c>
      <c r="IX8" s="1">
        <v>30.14</v>
      </c>
      <c r="IY8" s="1">
        <v>8.1449999999999996</v>
      </c>
      <c r="IZ8" s="1">
        <v>96.135000000000005</v>
      </c>
      <c r="JA8" s="1">
        <v>25.94</v>
      </c>
      <c r="JB8" s="1">
        <v>1037.28</v>
      </c>
      <c r="JC8" s="1">
        <v>72.954999999999998</v>
      </c>
      <c r="JD8" s="1">
        <v>7505.5150000000003</v>
      </c>
      <c r="JE8" s="1">
        <v>72.954999999999998</v>
      </c>
      <c r="JF8" s="1">
        <v>7505.5150000000003</v>
      </c>
      <c r="JG8" s="1">
        <v>72.954999999999998</v>
      </c>
      <c r="JH8" s="1">
        <v>7505.5150000000003</v>
      </c>
      <c r="JM8" s="1">
        <v>6.7249999999999996</v>
      </c>
      <c r="JN8" s="1">
        <v>84.344999999999999</v>
      </c>
      <c r="JO8" s="1">
        <v>55.164999999999999</v>
      </c>
      <c r="JP8" s="1">
        <v>5219.2550000000001</v>
      </c>
      <c r="JQ8" s="1">
        <v>406.73</v>
      </c>
      <c r="JR8" s="1">
        <v>252839.11</v>
      </c>
      <c r="JS8" s="1">
        <v>765.995</v>
      </c>
      <c r="JT8" s="1">
        <v>886393.73499999999</v>
      </c>
      <c r="JU8" s="1">
        <v>2546.52</v>
      </c>
      <c r="JV8" s="1">
        <v>10137569.73</v>
      </c>
      <c r="JW8" s="1">
        <v>7245.7749999999996</v>
      </c>
      <c r="JX8" s="1">
        <v>74313386.555000007</v>
      </c>
      <c r="JY8" s="1">
        <v>7245.7749999999996</v>
      </c>
      <c r="JZ8" s="1">
        <v>74313386.555000007</v>
      </c>
      <c r="KA8" s="1">
        <v>7245.7749999999996</v>
      </c>
      <c r="KB8" s="1">
        <v>74313386.555000007</v>
      </c>
      <c r="KC8" s="1">
        <f t="shared" si="24"/>
        <v>1.883775</v>
      </c>
      <c r="KD8" s="1" t="e">
        <f t="shared" ca="1" si="25"/>
        <v>#NAME?</v>
      </c>
      <c r="KE8" s="1" t="e">
        <f t="shared" ca="1" si="26"/>
        <v>#NAME?</v>
      </c>
      <c r="KH8" s="1">
        <v>1</v>
      </c>
      <c r="KI8" s="1">
        <v>1</v>
      </c>
      <c r="KJ8" s="1">
        <v>1</v>
      </c>
      <c r="KK8" s="1">
        <v>1</v>
      </c>
      <c r="KL8" s="1">
        <v>1</v>
      </c>
      <c r="KM8" s="1">
        <v>1</v>
      </c>
      <c r="KN8" s="1">
        <v>1</v>
      </c>
      <c r="KO8" s="1">
        <v>1</v>
      </c>
      <c r="KQ8" s="1">
        <v>13.534109433449283</v>
      </c>
      <c r="KR8" s="1">
        <v>16.787455977689948</v>
      </c>
      <c r="KS8" s="1">
        <v>19.039880628263571</v>
      </c>
      <c r="KT8" s="1">
        <v>19.545125770842109</v>
      </c>
      <c r="KU8" s="1">
        <v>19.909352119500596</v>
      </c>
      <c r="KV8" s="1">
        <v>20</v>
      </c>
      <c r="KW8" s="1">
        <v>20</v>
      </c>
      <c r="KX8" s="1">
        <v>20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L8" s="1">
        <v>1.63</v>
      </c>
      <c r="LM8" s="1">
        <v>3.43</v>
      </c>
      <c r="LN8" s="1">
        <v>11.02</v>
      </c>
      <c r="LO8" s="1">
        <v>181.5</v>
      </c>
      <c r="LP8" s="1">
        <v>64.793969849246224</v>
      </c>
      <c r="LQ8" s="1">
        <v>6649.6683417085424</v>
      </c>
      <c r="LR8" s="1">
        <v>72.12626262626263</v>
      </c>
      <c r="LS8" s="1">
        <v>7964.0252525252527</v>
      </c>
      <c r="LT8" s="1">
        <v>80.015151515151516</v>
      </c>
      <c r="LU8" s="1">
        <v>9325.8232323232314</v>
      </c>
      <c r="LV8" s="1">
        <v>80.015151515151516</v>
      </c>
      <c r="LW8" s="1">
        <v>9325.8232323232314</v>
      </c>
      <c r="LX8" s="1">
        <v>80.015151515151516</v>
      </c>
      <c r="LY8" s="1">
        <v>9325.8232323232314</v>
      </c>
      <c r="LZ8" s="1">
        <v>80.015151515151516</v>
      </c>
      <c r="MA8" s="1">
        <v>9325.8232323232314</v>
      </c>
      <c r="MF8" s="1">
        <v>103.825</v>
      </c>
      <c r="MG8" s="1">
        <v>18345.404999999999</v>
      </c>
      <c r="MH8" s="1">
        <v>1050.155</v>
      </c>
      <c r="MI8" s="1">
        <v>1706502.325</v>
      </c>
      <c r="MJ8" s="1">
        <v>6433.5326633165832</v>
      </c>
      <c r="MK8" s="1">
        <v>65933344.256281406</v>
      </c>
      <c r="ML8" s="1">
        <v>7165.6767676767677</v>
      </c>
      <c r="MM8" s="1">
        <v>79011689.545454547</v>
      </c>
      <c r="MN8" s="1">
        <v>7952.8585858585857</v>
      </c>
      <c r="MO8" s="1">
        <v>92525796.585858583</v>
      </c>
      <c r="MP8" s="1">
        <v>7952.8585858585857</v>
      </c>
      <c r="MQ8" s="1">
        <v>92525796.585858583</v>
      </c>
      <c r="MR8" s="1">
        <v>7952.8585858585857</v>
      </c>
      <c r="MS8" s="1">
        <v>92525796.585858583</v>
      </c>
      <c r="MT8" s="1">
        <v>7952.8585858585857</v>
      </c>
      <c r="MU8" s="1">
        <v>92525796.585858583</v>
      </c>
      <c r="MV8" s="1">
        <f t="shared" si="27"/>
        <v>1.883775</v>
      </c>
      <c r="MW8" s="1" t="e">
        <f t="shared" ca="1" si="28"/>
        <v>#NAME?</v>
      </c>
      <c r="MX8" s="1" t="e">
        <f t="shared" ca="1" si="29"/>
        <v>#NAME?</v>
      </c>
      <c r="NA8" s="1">
        <v>1</v>
      </c>
      <c r="NB8" s="1">
        <v>1</v>
      </c>
      <c r="NC8" s="1">
        <v>0.995</v>
      </c>
      <c r="ND8" s="1">
        <v>0.99</v>
      </c>
      <c r="NE8" s="1">
        <v>0.99</v>
      </c>
      <c r="NF8" s="1">
        <v>0.99</v>
      </c>
      <c r="NG8" s="1">
        <v>0.99</v>
      </c>
      <c r="NH8" s="1">
        <v>0.99</v>
      </c>
      <c r="NJ8" s="1">
        <v>0.55426573177592287</v>
      </c>
      <c r="NK8" s="1">
        <v>0.82522789265604646</v>
      </c>
      <c r="NL8" s="1">
        <v>0.98727683052842574</v>
      </c>
      <c r="NM8" s="1">
        <v>0.99530165592034825</v>
      </c>
      <c r="NN8" s="1">
        <v>1</v>
      </c>
      <c r="NO8" s="1">
        <v>1</v>
      </c>
      <c r="NP8" s="1">
        <v>1</v>
      </c>
      <c r="NQ8" s="1">
        <v>1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</row>
    <row r="9" spans="1:390" s="1" customFormat="1" x14ac:dyDescent="0.25">
      <c r="A9" s="1">
        <v>350</v>
      </c>
      <c r="B9" s="1">
        <v>200</v>
      </c>
      <c r="C9" s="1">
        <v>100</v>
      </c>
      <c r="D9" s="1" t="s">
        <v>372</v>
      </c>
      <c r="E9" s="1">
        <v>11.292968469999996</v>
      </c>
      <c r="F9" s="1">
        <v>128.43252163713166</v>
      </c>
      <c r="G9" s="1">
        <f t="shared" si="0"/>
        <v>0.90138477271759143</v>
      </c>
      <c r="H9" s="1" t="e">
        <f t="shared" ref="H9:H14" ca="1" si="31">E9-КОРЕНЬ(G9)/КОРЕНЬ(B9)*$B$1</f>
        <v>#NAME?</v>
      </c>
      <c r="I9" s="1" t="e">
        <f t="shared" ref="I9:I14" ca="1" si="32">E9+КОРЕНЬ(G9)/КОРЕНЬ(B9)*$B$1</f>
        <v>#NAME?</v>
      </c>
      <c r="J9" s="1">
        <f t="shared" si="3"/>
        <v>3.226562419999999E-4</v>
      </c>
      <c r="K9" s="1" t="e">
        <f t="shared" ref="K9:K14" ca="1" si="33">J9-КОРЕНЬ(G9)/КОРЕНЬ(B9)*$B$1</f>
        <v>#NAME?</v>
      </c>
      <c r="L9" s="1" t="e">
        <f t="shared" ref="L9:L14" ca="1" si="34">J9+КОРЕНЬ(G9)/КОРЕНЬ(B9)*$B$1</f>
        <v>#NAME?</v>
      </c>
      <c r="M9" s="1">
        <v>0</v>
      </c>
      <c r="N9" s="1">
        <v>2955.915</v>
      </c>
      <c r="O9" s="1">
        <v>3331.26</v>
      </c>
      <c r="P9" s="1">
        <v>11183014.890000001</v>
      </c>
      <c r="Q9" s="1">
        <f t="shared" si="6"/>
        <v>85721.702399998903</v>
      </c>
      <c r="R9" s="1" t="e">
        <f t="shared" ref="R9:R14" ca="1" si="35">O9-КОРЕНЬ(Q9)/КОРЕНЬ(B9)*$B$1</f>
        <v>#NAME?</v>
      </c>
      <c r="S9" s="1" t="e">
        <f t="shared" ref="S9:S14" ca="1" si="36">O9+КОРЕНЬ(Q9)/КОРЕНЬ(B9)*$B$1</f>
        <v>#NAME?</v>
      </c>
      <c r="T9" s="1">
        <v>34900</v>
      </c>
      <c r="U9" s="2">
        <v>1218010000</v>
      </c>
      <c r="V9" s="2">
        <f t="shared" si="9"/>
        <v>0</v>
      </c>
      <c r="W9" s="2" t="e">
        <f t="shared" ref="W9:W14" ca="1" si="37">T9-КОРЕНЬ(V9)/КОРЕНЬ(B9)*$B$1</f>
        <v>#NAME?</v>
      </c>
      <c r="X9" s="2" t="e">
        <f t="shared" ref="X9:X14" ca="1" si="38">T9+КОРЕНЬ(V9)/КОРЕНЬ(B9)*$B$1</f>
        <v>#NAME?</v>
      </c>
      <c r="Y9" s="2">
        <f t="shared" si="12"/>
        <v>0.99714285714285711</v>
      </c>
      <c r="Z9" s="2" t="e">
        <f t="shared" ref="Z9:Z14" ca="1" si="39">Y9-КОРЕНЬ(V9)/КОРЕНЬ(B9)*$B$1</f>
        <v>#NAME?</v>
      </c>
      <c r="AA9" s="2" t="e">
        <f t="shared" ref="AA9:AA14" ca="1" si="40">Y9+КОРЕНЬ(V9)/КОРЕНЬ(B9)*$B$1</f>
        <v>#NAME?</v>
      </c>
      <c r="AB9" s="2">
        <v>350</v>
      </c>
      <c r="AC9" s="2">
        <v>122500</v>
      </c>
      <c r="AD9" s="2">
        <f t="shared" si="30"/>
        <v>1.1269809855831443</v>
      </c>
      <c r="AE9" s="2">
        <v>7797</v>
      </c>
      <c r="AF9" s="2">
        <v>7797</v>
      </c>
      <c r="AG9" s="2">
        <v>1910.55</v>
      </c>
      <c r="AH9" s="2">
        <v>3670156.67</v>
      </c>
      <c r="AI9" s="2">
        <v>34900</v>
      </c>
      <c r="AJ9" s="2">
        <v>1759</v>
      </c>
      <c r="AK9" s="2">
        <v>3113791.89</v>
      </c>
      <c r="AL9" s="2"/>
      <c r="AM9" s="2"/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1.05</v>
      </c>
      <c r="BA9" s="2">
        <v>1.1499999999999999</v>
      </c>
      <c r="BB9" s="2">
        <v>146.05232558139534</v>
      </c>
      <c r="BC9" s="2">
        <v>27906.238372093023</v>
      </c>
      <c r="BD9" s="2"/>
      <c r="BE9" s="2"/>
      <c r="BF9" s="2"/>
      <c r="BG9" s="2"/>
      <c r="BH9" s="2">
        <v>1.1100000000000001</v>
      </c>
      <c r="BI9" s="2">
        <v>1.35</v>
      </c>
      <c r="BJ9" s="2">
        <v>1.335</v>
      </c>
      <c r="BK9" s="2">
        <v>2.2650000000000001</v>
      </c>
      <c r="BL9" s="2">
        <v>1.605</v>
      </c>
      <c r="BM9" s="1">
        <v>3.5550000000000002</v>
      </c>
      <c r="BN9" s="1">
        <v>1.875</v>
      </c>
      <c r="BO9" s="1">
        <v>5.2149999999999999</v>
      </c>
      <c r="BP9" s="1">
        <v>3.28</v>
      </c>
      <c r="BQ9" s="1">
        <v>19.5</v>
      </c>
      <c r="BR9" s="1">
        <v>11.09</v>
      </c>
      <c r="BS9" s="1">
        <v>284.82</v>
      </c>
      <c r="BT9" s="1">
        <v>33.134999999999998</v>
      </c>
      <c r="BU9" s="1">
        <v>2214.0450000000001</v>
      </c>
      <c r="BV9" s="1">
        <v>14556.029069767443</v>
      </c>
      <c r="BW9" s="1">
        <v>277606574.13372093</v>
      </c>
      <c r="BX9" s="1">
        <f t="shared" si="15"/>
        <v>1.6993749999999999</v>
      </c>
      <c r="BY9" s="1" t="e">
        <f t="shared" ref="BY9:BY14" ca="1" si="41">BN9-КОРЕНЬ(BP9)/КОРЕНЬ(B9)*$B$1</f>
        <v>#NAME?</v>
      </c>
      <c r="BZ9" s="1" t="e">
        <f t="shared" ref="BZ9:BZ14" ca="1" si="42">BN9+КОРЕНЬ(BP9)/КОРЕНЬ(B9)*$B$1</f>
        <v>#NAME?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0.86</v>
      </c>
      <c r="CL9" s="1">
        <v>-30764.707113279972</v>
      </c>
      <c r="CM9" s="1">
        <v>-14329.421328319993</v>
      </c>
      <c r="CN9" s="1">
        <v>-6220.9674807999991</v>
      </c>
      <c r="CO9" s="1">
        <v>-3653.7484593599993</v>
      </c>
      <c r="CP9" s="1">
        <v>-919.01175680000063</v>
      </c>
      <c r="CQ9" s="1">
        <v>-112.25480863999999</v>
      </c>
      <c r="CR9" s="1">
        <v>-12.453737600000006</v>
      </c>
      <c r="CS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G9" s="1">
        <v>1</v>
      </c>
      <c r="DH9" s="1">
        <v>1</v>
      </c>
      <c r="DI9" s="1">
        <v>1</v>
      </c>
      <c r="DJ9" s="1">
        <v>1</v>
      </c>
      <c r="DK9" s="1">
        <v>1.56</v>
      </c>
      <c r="DL9" s="1">
        <v>3.14</v>
      </c>
      <c r="DM9" s="1">
        <v>2.88</v>
      </c>
      <c r="DN9" s="1">
        <v>12.4</v>
      </c>
      <c r="DO9" s="1">
        <v>17.170000000000002</v>
      </c>
      <c r="DP9" s="1">
        <v>1016.55</v>
      </c>
      <c r="DQ9" s="1">
        <v>104.45925925925926</v>
      </c>
      <c r="DR9" s="1">
        <v>22786.711111111112</v>
      </c>
      <c r="DS9" s="1">
        <v>94.3125</v>
      </c>
      <c r="DT9" s="1">
        <v>20997.0625</v>
      </c>
      <c r="DU9" s="1">
        <v>17</v>
      </c>
      <c r="DV9" s="1">
        <v>289</v>
      </c>
      <c r="EA9" s="1">
        <v>1.44</v>
      </c>
      <c r="EB9" s="1">
        <v>2.65</v>
      </c>
      <c r="EC9" s="1">
        <v>18.065000000000001</v>
      </c>
      <c r="ED9" s="1">
        <v>650.505</v>
      </c>
      <c r="EE9" s="1">
        <v>102.46</v>
      </c>
      <c r="EF9" s="1">
        <v>18752.810000000001</v>
      </c>
      <c r="EG9" s="1">
        <v>237.6</v>
      </c>
      <c r="EH9" s="1">
        <v>97994.09</v>
      </c>
      <c r="EI9" s="1">
        <v>1663.87</v>
      </c>
      <c r="EJ9" s="1">
        <v>9993851.6799999997</v>
      </c>
      <c r="EK9" s="1">
        <v>10399.488888888889</v>
      </c>
      <c r="EL9" s="1">
        <v>226929493.77037036</v>
      </c>
      <c r="EM9" s="1">
        <v>9386.0625</v>
      </c>
      <c r="EN9" s="1">
        <v>209140455.9375</v>
      </c>
      <c r="EO9" s="1">
        <v>1695</v>
      </c>
      <c r="EP9" s="1">
        <v>2873025</v>
      </c>
      <c r="EQ9" s="1">
        <f t="shared" si="18"/>
        <v>1.6993749999999999</v>
      </c>
      <c r="ER9" s="1" t="e">
        <f t="shared" ref="ER9:ER14" ca="1" si="43">BN9-КОРЕНЬ(BP9)/КОРЕНЬ(B9)*$B$1</f>
        <v>#NAME?</v>
      </c>
      <c r="ES9" s="1" t="e">
        <f t="shared" ref="ES9:ES14" ca="1" si="44">BN9+КОРЕНЬ(BP9)/КОРЕНЬ(B9)*$B$1</f>
        <v>#NAME?</v>
      </c>
      <c r="EV9" s="1">
        <v>1</v>
      </c>
      <c r="EW9" s="1">
        <v>1</v>
      </c>
      <c r="EX9" s="1">
        <v>1</v>
      </c>
      <c r="EY9" s="1">
        <v>1</v>
      </c>
      <c r="EZ9" s="1">
        <v>1</v>
      </c>
      <c r="FA9" s="1">
        <v>0.67500000000000004</v>
      </c>
      <c r="FB9" s="1">
        <v>0.08</v>
      </c>
      <c r="FC9" s="1">
        <v>5.0000000000000001E-3</v>
      </c>
      <c r="FE9" s="1">
        <v>-11.11666225304516</v>
      </c>
      <c r="FF9" s="1">
        <v>54.582975044913027</v>
      </c>
      <c r="FG9" s="1">
        <v>87.845616435031431</v>
      </c>
      <c r="FH9" s="1">
        <v>99.030882285004878</v>
      </c>
      <c r="FI9" s="1">
        <v>105.1327478507783</v>
      </c>
      <c r="FJ9" s="1">
        <v>106.61289795586158</v>
      </c>
      <c r="FK9" s="1">
        <v>106.74948881535225</v>
      </c>
      <c r="FL9" s="1">
        <v>106.75752528361598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U9" s="1">
        <v>0</v>
      </c>
      <c r="FZ9" s="1">
        <v>1</v>
      </c>
      <c r="GA9" s="1">
        <v>1</v>
      </c>
      <c r="GB9" s="1">
        <v>1</v>
      </c>
      <c r="GC9" s="1">
        <v>1</v>
      </c>
      <c r="GD9" s="1">
        <v>1.075</v>
      </c>
      <c r="GE9" s="1">
        <v>1.2250000000000001</v>
      </c>
      <c r="GF9" s="1">
        <v>1.91</v>
      </c>
      <c r="GG9" s="1">
        <v>4.6399999999999997</v>
      </c>
      <c r="GH9" s="1">
        <v>10.9</v>
      </c>
      <c r="GI9" s="1">
        <v>177.12</v>
      </c>
      <c r="GJ9" s="1">
        <v>41.715000000000003</v>
      </c>
      <c r="GK9" s="1">
        <v>2390.335</v>
      </c>
      <c r="GL9" s="1">
        <v>71.655000000000001</v>
      </c>
      <c r="GM9" s="1">
        <v>6615.9750000000004</v>
      </c>
      <c r="GN9" s="1">
        <v>71.655000000000001</v>
      </c>
      <c r="GO9" s="1">
        <v>6615.9750000000004</v>
      </c>
      <c r="GT9" s="1">
        <v>1.46</v>
      </c>
      <c r="GU9" s="1">
        <v>2.8</v>
      </c>
      <c r="GV9" s="1">
        <v>5.1950000000000003</v>
      </c>
      <c r="GW9" s="1">
        <v>51.914999999999999</v>
      </c>
      <c r="GX9" s="1">
        <v>40.130000000000003</v>
      </c>
      <c r="GY9" s="1">
        <v>2893.77</v>
      </c>
      <c r="GZ9" s="1">
        <v>135.73500000000001</v>
      </c>
      <c r="HA9" s="1">
        <v>28714.095000000001</v>
      </c>
      <c r="HB9" s="1">
        <v>1038.5899999999999</v>
      </c>
      <c r="HC9" s="1">
        <v>1656537.92</v>
      </c>
      <c r="HD9" s="1">
        <v>4120.8249999999998</v>
      </c>
      <c r="HE9" s="1">
        <v>23487476.975000001</v>
      </c>
      <c r="HF9" s="1">
        <v>7113.64</v>
      </c>
      <c r="HG9" s="1">
        <v>65441025.869999997</v>
      </c>
      <c r="HH9" s="1">
        <v>7113.64</v>
      </c>
      <c r="HI9" s="1">
        <v>65441025.869999997</v>
      </c>
      <c r="HJ9" s="1">
        <f t="shared" si="21"/>
        <v>1.6993749999999999</v>
      </c>
      <c r="HK9" s="1" t="e">
        <f t="shared" ref="HK9:HK14" ca="1" si="45">BN9-КОРЕНЬ(BP9)/КОРЕНЬ(B9)*$B$1</f>
        <v>#NAME?</v>
      </c>
      <c r="HL9" s="1" t="e">
        <f t="shared" ref="HL9:HL14" ca="1" si="46">BN9+КОРЕНЬ(BP9)/КОРЕНЬ(B9)*$B$1</f>
        <v>#NAME?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X9" s="1">
        <v>-38.602634179992975</v>
      </c>
      <c r="HY9" s="1">
        <v>-21.143185586660802</v>
      </c>
      <c r="HZ9" s="1">
        <v>-8.745042283187562</v>
      </c>
      <c r="IA9" s="1">
        <v>-4.0467685148640955</v>
      </c>
      <c r="IB9" s="1">
        <v>-0.81682233441588981</v>
      </c>
      <c r="IC9" s="1">
        <v>-5.1118176521618104E-2</v>
      </c>
      <c r="ID9" s="1">
        <v>0</v>
      </c>
      <c r="IE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S9" s="1">
        <v>1</v>
      </c>
      <c r="IT9" s="1">
        <v>1</v>
      </c>
      <c r="IU9" s="1">
        <v>1.2150000000000001</v>
      </c>
      <c r="IV9" s="1">
        <v>1.7549999999999999</v>
      </c>
      <c r="IW9" s="1">
        <v>4.97</v>
      </c>
      <c r="IX9" s="1">
        <v>36</v>
      </c>
      <c r="IY9" s="1">
        <v>9.9749999999999996</v>
      </c>
      <c r="IZ9" s="1">
        <v>151.72499999999999</v>
      </c>
      <c r="JA9" s="1">
        <v>28.33</v>
      </c>
      <c r="JB9" s="1">
        <v>1098.6500000000001</v>
      </c>
      <c r="JC9" s="1">
        <v>71.655000000000001</v>
      </c>
      <c r="JD9" s="1">
        <v>6615.9750000000004</v>
      </c>
      <c r="JE9" s="1">
        <v>71.655000000000001</v>
      </c>
      <c r="JF9" s="1">
        <v>6615.9750000000004</v>
      </c>
      <c r="JG9" s="1">
        <v>71.655000000000001</v>
      </c>
      <c r="JH9" s="1">
        <v>6615.9750000000004</v>
      </c>
      <c r="JM9" s="1">
        <v>6.8849999999999998</v>
      </c>
      <c r="JN9" s="1">
        <v>95.484999999999999</v>
      </c>
      <c r="JO9" s="1">
        <v>57.46</v>
      </c>
      <c r="JP9" s="1">
        <v>6514.93</v>
      </c>
      <c r="JQ9" s="1">
        <v>446.67500000000001</v>
      </c>
      <c r="JR9" s="1">
        <v>314032.95500000002</v>
      </c>
      <c r="JS9" s="1">
        <v>948.82500000000005</v>
      </c>
      <c r="JT9" s="1">
        <v>1424825.9450000001</v>
      </c>
      <c r="JU9" s="1">
        <v>2781.97</v>
      </c>
      <c r="JV9" s="1">
        <v>10693415.119999999</v>
      </c>
      <c r="JW9" s="1">
        <v>7113.64</v>
      </c>
      <c r="JX9" s="1">
        <v>65441025.869999997</v>
      </c>
      <c r="JY9" s="1">
        <v>7113.64</v>
      </c>
      <c r="JZ9" s="1">
        <v>65441025.869999997</v>
      </c>
      <c r="KA9" s="1">
        <v>7113.64</v>
      </c>
      <c r="KB9" s="1">
        <v>65441025.869999997</v>
      </c>
      <c r="KC9" s="1">
        <f t="shared" si="24"/>
        <v>1.6993749999999999</v>
      </c>
      <c r="KD9" s="1" t="e">
        <f t="shared" ref="KD9:KD14" ca="1" si="47">BN9-КОРЕНЬ(BP9)/КОРЕНЬ(B9)*$B$1</f>
        <v>#NAME?</v>
      </c>
      <c r="KE9" s="1" t="e">
        <f t="shared" ref="KE9:KE14" ca="1" si="48">BN9+КОРЕНЬ(BP9)/КОРЕНЬ(B9)*$B$1</f>
        <v>#NAME?</v>
      </c>
      <c r="KH9" s="1">
        <v>1</v>
      </c>
      <c r="KI9" s="1">
        <v>1</v>
      </c>
      <c r="KJ9" s="1">
        <v>1</v>
      </c>
      <c r="KK9" s="1">
        <v>1</v>
      </c>
      <c r="KL9" s="1">
        <v>1</v>
      </c>
      <c r="KM9" s="1">
        <v>1</v>
      </c>
      <c r="KN9" s="1">
        <v>1</v>
      </c>
      <c r="KO9" s="1">
        <v>1</v>
      </c>
      <c r="KQ9" s="1">
        <v>13.617263637553794</v>
      </c>
      <c r="KR9" s="1">
        <v>16.700079829274234</v>
      </c>
      <c r="KS9" s="1">
        <v>19.011879257702841</v>
      </c>
      <c r="KT9" s="1">
        <v>19.555111762806771</v>
      </c>
      <c r="KU9" s="1">
        <v>19.909256203640947</v>
      </c>
      <c r="KV9" s="1">
        <v>20</v>
      </c>
      <c r="KW9" s="1">
        <v>20</v>
      </c>
      <c r="KX9" s="1">
        <v>20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L9" s="1">
        <v>1.69</v>
      </c>
      <c r="LM9" s="1">
        <v>3.96</v>
      </c>
      <c r="LN9" s="1">
        <v>13.28</v>
      </c>
      <c r="LO9" s="1">
        <v>303.16000000000003</v>
      </c>
      <c r="LP9" s="1">
        <v>67.614999999999995</v>
      </c>
      <c r="LQ9" s="1">
        <v>6683.7150000000001</v>
      </c>
      <c r="LR9" s="1">
        <v>74.31</v>
      </c>
      <c r="LS9" s="1">
        <v>7919.53</v>
      </c>
      <c r="LT9" s="1">
        <v>79.084999999999994</v>
      </c>
      <c r="LU9" s="1">
        <v>8628.4950000000008</v>
      </c>
      <c r="LV9" s="1">
        <v>79.084999999999994</v>
      </c>
      <c r="LW9" s="1">
        <v>8628.4950000000008</v>
      </c>
      <c r="LX9" s="1">
        <v>79.084999999999994</v>
      </c>
      <c r="LY9" s="1">
        <v>8628.4950000000008</v>
      </c>
      <c r="LZ9" s="1">
        <v>79.084999999999994</v>
      </c>
      <c r="MA9" s="1">
        <v>8628.4950000000008</v>
      </c>
      <c r="MF9" s="1">
        <v>109.935</v>
      </c>
      <c r="MG9" s="1">
        <v>22863.805</v>
      </c>
      <c r="MH9" s="1">
        <v>1277.5250000000001</v>
      </c>
      <c r="MI9" s="1">
        <v>2899442.6150000002</v>
      </c>
      <c r="MJ9" s="1">
        <v>6710.73</v>
      </c>
      <c r="MK9" s="1">
        <v>66173662.189999998</v>
      </c>
      <c r="ML9" s="1">
        <v>7380.82</v>
      </c>
      <c r="MM9" s="1">
        <v>78462715.040000007</v>
      </c>
      <c r="MN9" s="1">
        <v>7859.53</v>
      </c>
      <c r="MO9" s="1">
        <v>85509263.879999995</v>
      </c>
      <c r="MP9" s="1">
        <v>7859.53</v>
      </c>
      <c r="MQ9" s="1">
        <v>85509263.879999995</v>
      </c>
      <c r="MR9" s="1">
        <v>7859.53</v>
      </c>
      <c r="MS9" s="1">
        <v>85509263.879999995</v>
      </c>
      <c r="MT9" s="1">
        <v>7859.53</v>
      </c>
      <c r="MU9" s="1">
        <v>85509263.879999995</v>
      </c>
      <c r="MV9" s="1">
        <f t="shared" si="27"/>
        <v>1.6993749999999999</v>
      </c>
      <c r="MW9" s="1" t="e">
        <f t="shared" ref="MW9:MW14" ca="1" si="49">BN9-КОРЕНЬ(BP9)/КОРЕНЬ(B9)*$B$1</f>
        <v>#NAME?</v>
      </c>
      <c r="MX9" s="1" t="e">
        <f t="shared" ref="MX9:MX14" ca="1" si="50">BN9+КОРЕНЬ(BP9)/КОРЕНЬ(B9)*$B$1</f>
        <v>#NAME?</v>
      </c>
      <c r="NA9" s="1">
        <v>1</v>
      </c>
      <c r="NB9" s="1">
        <v>1</v>
      </c>
      <c r="NC9" s="1">
        <v>1</v>
      </c>
      <c r="ND9" s="1">
        <v>1</v>
      </c>
      <c r="NE9" s="1">
        <v>1</v>
      </c>
      <c r="NF9" s="1">
        <v>1</v>
      </c>
      <c r="NG9" s="1">
        <v>1</v>
      </c>
      <c r="NH9" s="1">
        <v>1</v>
      </c>
      <c r="NJ9" s="1">
        <v>0.55451970561564756</v>
      </c>
      <c r="NK9" s="1">
        <v>0.83168988446922099</v>
      </c>
      <c r="NL9" s="1">
        <v>0.98763178740185309</v>
      </c>
      <c r="NM9" s="1">
        <v>0.99621000244241431</v>
      </c>
      <c r="NN9" s="1">
        <v>1</v>
      </c>
      <c r="NO9" s="1">
        <v>1</v>
      </c>
      <c r="NP9" s="1">
        <v>1</v>
      </c>
      <c r="NQ9" s="1">
        <v>1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</row>
    <row r="10" spans="1:390" s="1" customFormat="1" x14ac:dyDescent="0.25">
      <c r="A10" s="1">
        <v>400</v>
      </c>
      <c r="B10" s="1">
        <v>200</v>
      </c>
      <c r="C10" s="1">
        <v>100</v>
      </c>
      <c r="D10" s="1" t="s">
        <v>373</v>
      </c>
      <c r="E10" s="1">
        <v>13.032734355000008</v>
      </c>
      <c r="F10" s="1">
        <v>170.96819174772617</v>
      </c>
      <c r="G10" s="1">
        <f t="shared" si="0"/>
        <v>1.1160269797287015</v>
      </c>
      <c r="H10" s="1" t="e">
        <f t="shared" ca="1" si="31"/>
        <v>#NAME?</v>
      </c>
      <c r="I10" s="1" t="e">
        <f t="shared" ca="1" si="32"/>
        <v>#NAME?</v>
      </c>
      <c r="J10" s="1">
        <f t="shared" si="3"/>
        <v>3.2581835887500021E-4</v>
      </c>
      <c r="K10" s="1" t="e">
        <f t="shared" ca="1" si="33"/>
        <v>#NAME?</v>
      </c>
      <c r="L10" s="1" t="e">
        <f t="shared" ca="1" si="34"/>
        <v>#NAME?</v>
      </c>
      <c r="M10" s="1">
        <v>0</v>
      </c>
      <c r="N10" s="1">
        <v>3680.3850000000002</v>
      </c>
      <c r="O10" s="1">
        <v>4178.3450000000003</v>
      </c>
      <c r="P10" s="1">
        <v>17572067.285</v>
      </c>
      <c r="Q10" s="1">
        <f t="shared" si="6"/>
        <v>113500.34597499669</v>
      </c>
      <c r="R10" s="1" t="e">
        <f t="shared" ca="1" si="35"/>
        <v>#NAME?</v>
      </c>
      <c r="S10" s="1" t="e">
        <f t="shared" ca="1" si="36"/>
        <v>#NAME?</v>
      </c>
      <c r="T10" s="1">
        <v>39900</v>
      </c>
      <c r="U10" s="2">
        <v>1592010000</v>
      </c>
      <c r="V10" s="2">
        <f t="shared" si="9"/>
        <v>0</v>
      </c>
      <c r="W10" s="2" t="e">
        <f t="shared" ca="1" si="37"/>
        <v>#NAME?</v>
      </c>
      <c r="X10" s="2" t="e">
        <f t="shared" ca="1" si="38"/>
        <v>#NAME?</v>
      </c>
      <c r="Y10" s="2">
        <f t="shared" si="12"/>
        <v>0.99750000000000005</v>
      </c>
      <c r="Z10" s="2" t="e">
        <f t="shared" ca="1" si="39"/>
        <v>#NAME?</v>
      </c>
      <c r="AA10" s="2" t="e">
        <f t="shared" ca="1" si="40"/>
        <v>#NAME?</v>
      </c>
      <c r="AB10" s="2">
        <v>400</v>
      </c>
      <c r="AC10" s="2">
        <v>160000</v>
      </c>
      <c r="AD10" s="2">
        <f t="shared" si="30"/>
        <v>1.135301062252998</v>
      </c>
      <c r="AE10" s="2">
        <v>7797</v>
      </c>
      <c r="AF10" s="2">
        <v>7797</v>
      </c>
      <c r="AG10" s="2">
        <v>2122.2950000000001</v>
      </c>
      <c r="AH10" s="2">
        <v>4521453.3150000004</v>
      </c>
      <c r="AI10" s="2">
        <v>39900</v>
      </c>
      <c r="AJ10" s="2">
        <v>1972.895</v>
      </c>
      <c r="AK10" s="2">
        <v>3909527.125</v>
      </c>
      <c r="AL10" s="2"/>
      <c r="AM10" s="2"/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1.08</v>
      </c>
      <c r="BA10" s="2">
        <v>1.24</v>
      </c>
      <c r="BB10" s="2">
        <v>158.56321839080459</v>
      </c>
      <c r="BC10" s="2">
        <v>33359.551724137928</v>
      </c>
      <c r="BD10" s="2"/>
      <c r="BE10" s="2"/>
      <c r="BF10" s="2"/>
      <c r="BG10" s="2"/>
      <c r="BH10" s="2">
        <v>1.0649999999999999</v>
      </c>
      <c r="BI10" s="2">
        <v>1.2050000000000001</v>
      </c>
      <c r="BJ10" s="2">
        <v>1.29</v>
      </c>
      <c r="BK10" s="2">
        <v>2.0099999999999998</v>
      </c>
      <c r="BL10" s="2">
        <v>1.69</v>
      </c>
      <c r="BM10" s="1">
        <v>3.96</v>
      </c>
      <c r="BN10" s="1">
        <v>1.9450000000000001</v>
      </c>
      <c r="BO10" s="1">
        <v>5.335</v>
      </c>
      <c r="BP10" s="1">
        <v>3.415</v>
      </c>
      <c r="BQ10" s="1">
        <v>19.885000000000002</v>
      </c>
      <c r="BR10" s="1">
        <v>10.67</v>
      </c>
      <c r="BS10" s="1">
        <v>210.28</v>
      </c>
      <c r="BT10" s="1">
        <v>38.83</v>
      </c>
      <c r="BU10" s="1">
        <v>2715.99</v>
      </c>
      <c r="BV10" s="1">
        <v>15804.672413793103</v>
      </c>
      <c r="BW10" s="1">
        <v>332011787.90229887</v>
      </c>
      <c r="BX10" s="1">
        <f t="shared" si="15"/>
        <v>1.5519749999999997</v>
      </c>
      <c r="BY10" s="1" t="e">
        <f t="shared" ca="1" si="41"/>
        <v>#NAME?</v>
      </c>
      <c r="BZ10" s="1" t="e">
        <f t="shared" ca="1" si="42"/>
        <v>#NAME?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0.87</v>
      </c>
      <c r="CL10" s="1">
        <v>-35557.022569599998</v>
      </c>
      <c r="CM10" s="1">
        <v>-17466.727515359999</v>
      </c>
      <c r="CN10" s="1">
        <v>-6145.8720694399972</v>
      </c>
      <c r="CO10" s="1">
        <v>-3481.1434575999988</v>
      </c>
      <c r="CP10" s="1">
        <v>-922.12159408000036</v>
      </c>
      <c r="CQ10" s="1">
        <v>-111.74519744000003</v>
      </c>
      <c r="CR10" s="1">
        <v>-12.279880960000003</v>
      </c>
      <c r="CS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G10" s="1">
        <v>1</v>
      </c>
      <c r="DH10" s="1">
        <v>1</v>
      </c>
      <c r="DI10" s="1">
        <v>1.01</v>
      </c>
      <c r="DJ10" s="1">
        <v>1.03</v>
      </c>
      <c r="DK10" s="1">
        <v>1.5</v>
      </c>
      <c r="DL10" s="1">
        <v>2.98</v>
      </c>
      <c r="DM10" s="1">
        <v>2.84</v>
      </c>
      <c r="DN10" s="1">
        <v>14.07</v>
      </c>
      <c r="DO10" s="1">
        <v>14.56</v>
      </c>
      <c r="DP10" s="1">
        <v>530.84</v>
      </c>
      <c r="DQ10" s="1">
        <v>149.25503355704697</v>
      </c>
      <c r="DR10" s="1">
        <v>36520.557046979862</v>
      </c>
      <c r="DS10" s="1">
        <v>165.5</v>
      </c>
      <c r="DT10" s="1">
        <v>44222</v>
      </c>
      <c r="DU10" s="1">
        <v>191.5</v>
      </c>
      <c r="DV10" s="1">
        <v>66084.5</v>
      </c>
      <c r="EA10" s="1">
        <v>1.4750000000000001</v>
      </c>
      <c r="EB10" s="1">
        <v>2.7650000000000001</v>
      </c>
      <c r="EC10" s="1">
        <v>19.024999999999999</v>
      </c>
      <c r="ED10" s="1">
        <v>692.54499999999996</v>
      </c>
      <c r="EE10" s="1">
        <v>91.724999999999994</v>
      </c>
      <c r="EF10" s="1">
        <v>15968.195</v>
      </c>
      <c r="EG10" s="1">
        <v>230.66</v>
      </c>
      <c r="EH10" s="1">
        <v>113562.86</v>
      </c>
      <c r="EI10" s="1">
        <v>1402.7950000000001</v>
      </c>
      <c r="EJ10" s="1">
        <v>5141800.9850000003</v>
      </c>
      <c r="EK10" s="1">
        <v>14877.778523489933</v>
      </c>
      <c r="EL10" s="1">
        <v>363792132.20805371</v>
      </c>
      <c r="EM10" s="1">
        <v>16498.875</v>
      </c>
      <c r="EN10" s="1">
        <v>440720569</v>
      </c>
      <c r="EO10" s="1">
        <v>19076.5</v>
      </c>
      <c r="EP10" s="1">
        <v>658807608.5</v>
      </c>
      <c r="EQ10" s="1">
        <f t="shared" si="18"/>
        <v>1.5519749999999997</v>
      </c>
      <c r="ER10" s="1" t="e">
        <f t="shared" ca="1" si="43"/>
        <v>#NAME?</v>
      </c>
      <c r="ES10" s="1" t="e">
        <f t="shared" ca="1" si="44"/>
        <v>#NAME?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0.745</v>
      </c>
      <c r="FB10" s="1">
        <v>0.08</v>
      </c>
      <c r="FC10" s="1">
        <v>0.01</v>
      </c>
      <c r="FE10" s="1">
        <v>-14.312011348334703</v>
      </c>
      <c r="FF10" s="1">
        <v>56.326614217785064</v>
      </c>
      <c r="FG10" s="1">
        <v>89.414711647687128</v>
      </c>
      <c r="FH10" s="1">
        <v>98.6664931893215</v>
      </c>
      <c r="FI10" s="1">
        <v>105.07421383814798</v>
      </c>
      <c r="FJ10" s="1">
        <v>106.61889114758166</v>
      </c>
      <c r="FK10" s="1">
        <v>106.75006714267025</v>
      </c>
      <c r="FL10" s="1">
        <v>106.75752528361598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Z10" s="1">
        <v>1</v>
      </c>
      <c r="GA10" s="1">
        <v>1</v>
      </c>
      <c r="GB10" s="1">
        <v>1</v>
      </c>
      <c r="GC10" s="1">
        <v>1</v>
      </c>
      <c r="GD10" s="1">
        <v>1.07</v>
      </c>
      <c r="GE10" s="1">
        <v>1.21</v>
      </c>
      <c r="GF10" s="1">
        <v>1.92</v>
      </c>
      <c r="GG10" s="1">
        <v>4.5999999999999996</v>
      </c>
      <c r="GH10" s="1">
        <v>9.6549999999999994</v>
      </c>
      <c r="GI10" s="1">
        <v>131.785</v>
      </c>
      <c r="GJ10" s="1">
        <v>40.365000000000002</v>
      </c>
      <c r="GK10" s="1">
        <v>2449.0749999999998</v>
      </c>
      <c r="GL10" s="1">
        <v>66.715000000000003</v>
      </c>
      <c r="GM10" s="1">
        <v>6505.4750000000004</v>
      </c>
      <c r="GN10" s="1">
        <v>66.715000000000003</v>
      </c>
      <c r="GO10" s="1">
        <v>6505.4750000000004</v>
      </c>
      <c r="GT10" s="1">
        <v>1.4550000000000001</v>
      </c>
      <c r="GU10" s="1">
        <v>2.7050000000000001</v>
      </c>
      <c r="GV10" s="1">
        <v>5.1349999999999998</v>
      </c>
      <c r="GW10" s="1">
        <v>43.725000000000001</v>
      </c>
      <c r="GX10" s="1">
        <v>38.914999999999999</v>
      </c>
      <c r="GY10" s="1">
        <v>2744.1149999999998</v>
      </c>
      <c r="GZ10" s="1">
        <v>136.1</v>
      </c>
      <c r="HA10" s="1">
        <v>28410.83</v>
      </c>
      <c r="HB10" s="1">
        <v>916.81500000000005</v>
      </c>
      <c r="HC10" s="1">
        <v>1222088.1950000001</v>
      </c>
      <c r="HD10" s="1">
        <v>3986.0450000000001</v>
      </c>
      <c r="HE10" s="1">
        <v>24074297.984999999</v>
      </c>
      <c r="HF10" s="1">
        <v>6624.0649999999996</v>
      </c>
      <c r="HG10" s="1">
        <v>64415866.844999999</v>
      </c>
      <c r="HH10" s="1">
        <v>6624.0649999999996</v>
      </c>
      <c r="HI10" s="1">
        <v>64415866.844999999</v>
      </c>
      <c r="HJ10" s="1">
        <f t="shared" si="21"/>
        <v>1.5519749999999997</v>
      </c>
      <c r="HK10" s="1" t="e">
        <f t="shared" ca="1" si="45"/>
        <v>#NAME?</v>
      </c>
      <c r="HL10" s="1" t="e">
        <f t="shared" ca="1" si="46"/>
        <v>#NAME?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X10" s="1">
        <v>-40.296229615876541</v>
      </c>
      <c r="HY10" s="1">
        <v>-21.614074984226221</v>
      </c>
      <c r="HZ10" s="1">
        <v>-8.766665312737528</v>
      </c>
      <c r="IA10" s="1">
        <v>-4.360923462448663</v>
      </c>
      <c r="IB10" s="1">
        <v>-0.82768740525268736</v>
      </c>
      <c r="IC10" s="1">
        <v>-5.0721911587341989E-2</v>
      </c>
      <c r="ID10" s="1">
        <v>0</v>
      </c>
      <c r="IE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S10" s="1">
        <v>1</v>
      </c>
      <c r="IT10" s="1">
        <v>1</v>
      </c>
      <c r="IU10" s="1">
        <v>1.1000000000000001</v>
      </c>
      <c r="IV10" s="1">
        <v>1.31</v>
      </c>
      <c r="IW10" s="1">
        <v>5.1050000000000004</v>
      </c>
      <c r="IX10" s="1">
        <v>36.685000000000002</v>
      </c>
      <c r="IY10" s="1">
        <v>8.6449999999999996</v>
      </c>
      <c r="IZ10" s="1">
        <v>106.435</v>
      </c>
      <c r="JA10" s="1">
        <v>26.295000000000002</v>
      </c>
      <c r="JB10" s="1">
        <v>998.35500000000002</v>
      </c>
      <c r="JC10" s="1">
        <v>66.715000000000003</v>
      </c>
      <c r="JD10" s="1">
        <v>6505.4750000000004</v>
      </c>
      <c r="JE10" s="1">
        <v>66.715000000000003</v>
      </c>
      <c r="JF10" s="1">
        <v>6505.4750000000004</v>
      </c>
      <c r="JG10" s="1">
        <v>66.715000000000003</v>
      </c>
      <c r="JH10" s="1">
        <v>6505.4750000000004</v>
      </c>
      <c r="JM10" s="1">
        <v>6.65</v>
      </c>
      <c r="JN10" s="1">
        <v>77.36</v>
      </c>
      <c r="JO10" s="1">
        <v>44.534999999999997</v>
      </c>
      <c r="JP10" s="1">
        <v>3502.105</v>
      </c>
      <c r="JQ10" s="1">
        <v>459.85</v>
      </c>
      <c r="JR10" s="1">
        <v>317195.08</v>
      </c>
      <c r="JS10" s="1">
        <v>814.7</v>
      </c>
      <c r="JT10" s="1">
        <v>978578.84</v>
      </c>
      <c r="JU10" s="1">
        <v>2577.9050000000002</v>
      </c>
      <c r="JV10" s="1">
        <v>9707868.2550000008</v>
      </c>
      <c r="JW10" s="1">
        <v>6624.0649999999996</v>
      </c>
      <c r="JX10" s="1">
        <v>64415866.844999999</v>
      </c>
      <c r="JY10" s="1">
        <v>6624.0649999999996</v>
      </c>
      <c r="JZ10" s="1">
        <v>64415866.844999999</v>
      </c>
      <c r="KA10" s="1">
        <v>6624.0649999999996</v>
      </c>
      <c r="KB10" s="1">
        <v>64415866.844999999</v>
      </c>
      <c r="KC10" s="1">
        <f t="shared" si="24"/>
        <v>1.5519749999999997</v>
      </c>
      <c r="KD10" s="1" t="e">
        <f t="shared" ca="1" si="47"/>
        <v>#NAME?</v>
      </c>
      <c r="KE10" s="1" t="e">
        <f t="shared" ca="1" si="48"/>
        <v>#NAME?</v>
      </c>
      <c r="KH10" s="1">
        <v>1</v>
      </c>
      <c r="KI10" s="1">
        <v>1</v>
      </c>
      <c r="KJ10" s="1">
        <v>1</v>
      </c>
      <c r="KK10" s="1">
        <v>1</v>
      </c>
      <c r="KL10" s="1">
        <v>1</v>
      </c>
      <c r="KM10" s="1">
        <v>1</v>
      </c>
      <c r="KN10" s="1">
        <v>1</v>
      </c>
      <c r="KO10" s="1">
        <v>1</v>
      </c>
      <c r="KQ10" s="1">
        <v>13.473508929394145</v>
      </c>
      <c r="KR10" s="1">
        <v>16.648724413941203</v>
      </c>
      <c r="KS10" s="1">
        <v>19.029060286611578</v>
      </c>
      <c r="KT10" s="1">
        <v>19.554933009820626</v>
      </c>
      <c r="KU10" s="1">
        <v>19.91649917315732</v>
      </c>
      <c r="KV10" s="1">
        <v>20</v>
      </c>
      <c r="KW10" s="1">
        <v>20</v>
      </c>
      <c r="KX10" s="1">
        <v>20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L10" s="1">
        <v>1.6</v>
      </c>
      <c r="LM10" s="1">
        <v>3.27</v>
      </c>
      <c r="LN10" s="1">
        <v>11.475</v>
      </c>
      <c r="LO10" s="1">
        <v>207.72499999999999</v>
      </c>
      <c r="LP10" s="1">
        <v>70.290000000000006</v>
      </c>
      <c r="LQ10" s="1">
        <v>7326.19</v>
      </c>
      <c r="LR10" s="1">
        <v>75.655000000000001</v>
      </c>
      <c r="LS10" s="1">
        <v>8215.0650000000005</v>
      </c>
      <c r="LT10" s="1">
        <v>81.739999999999995</v>
      </c>
      <c r="LU10" s="1">
        <v>9341.1200000000008</v>
      </c>
      <c r="LV10" s="1">
        <v>81.739999999999995</v>
      </c>
      <c r="LW10" s="1">
        <v>9341.1200000000008</v>
      </c>
      <c r="LX10" s="1">
        <v>81.739999999999995</v>
      </c>
      <c r="LY10" s="1">
        <v>9341.1200000000008</v>
      </c>
      <c r="LZ10" s="1">
        <v>81.739999999999995</v>
      </c>
      <c r="MA10" s="1">
        <v>9341.1200000000008</v>
      </c>
      <c r="MF10" s="1">
        <v>100.5</v>
      </c>
      <c r="MG10" s="1">
        <v>17475.62</v>
      </c>
      <c r="MH10" s="1">
        <v>1099.5050000000001</v>
      </c>
      <c r="MI10" s="1">
        <v>1971063.085</v>
      </c>
      <c r="MJ10" s="1">
        <v>6976.9949999999999</v>
      </c>
      <c r="MK10" s="1">
        <v>72544074.245000005</v>
      </c>
      <c r="ML10" s="1">
        <v>7514.3850000000002</v>
      </c>
      <c r="MM10" s="1">
        <v>81378647.674999997</v>
      </c>
      <c r="MN10" s="1">
        <v>8123.3450000000003</v>
      </c>
      <c r="MO10" s="1">
        <v>92592483.954999998</v>
      </c>
      <c r="MP10" s="1">
        <v>8123.3450000000003</v>
      </c>
      <c r="MQ10" s="1">
        <v>92592483.954999998</v>
      </c>
      <c r="MR10" s="1">
        <v>8123.3450000000003</v>
      </c>
      <c r="MS10" s="1">
        <v>92592483.954999998</v>
      </c>
      <c r="MT10" s="1">
        <v>8123.3450000000003</v>
      </c>
      <c r="MU10" s="1">
        <v>92592483.954999998</v>
      </c>
      <c r="MV10" s="1">
        <f t="shared" si="27"/>
        <v>1.5519749999999997</v>
      </c>
      <c r="MW10" s="1" t="e">
        <f t="shared" ca="1" si="49"/>
        <v>#NAME?</v>
      </c>
      <c r="MX10" s="1" t="e">
        <f t="shared" ca="1" si="50"/>
        <v>#NAME?</v>
      </c>
      <c r="NA10" s="1">
        <v>1</v>
      </c>
      <c r="NB10" s="1">
        <v>1</v>
      </c>
      <c r="NC10" s="1">
        <v>1</v>
      </c>
      <c r="ND10" s="1">
        <v>1</v>
      </c>
      <c r="NE10" s="1">
        <v>1</v>
      </c>
      <c r="NF10" s="1">
        <v>1</v>
      </c>
      <c r="NG10" s="1">
        <v>1</v>
      </c>
      <c r="NH10" s="1">
        <v>1</v>
      </c>
      <c r="NJ10" s="1">
        <v>0.54812928424676899</v>
      </c>
      <c r="NK10" s="1">
        <v>0.82696677511077776</v>
      </c>
      <c r="NL10" s="1">
        <v>0.98723403796290687</v>
      </c>
      <c r="NM10" s="1">
        <v>0.99603772982616035</v>
      </c>
      <c r="NN10" s="1">
        <v>1</v>
      </c>
      <c r="NO10" s="1">
        <v>1</v>
      </c>
      <c r="NP10" s="1">
        <v>1</v>
      </c>
      <c r="NQ10" s="1">
        <v>1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</row>
    <row r="11" spans="1:390" s="1" customFormat="1" x14ac:dyDescent="0.25">
      <c r="A11" s="1">
        <v>450</v>
      </c>
      <c r="B11" s="1">
        <v>200</v>
      </c>
      <c r="C11" s="1">
        <v>100</v>
      </c>
      <c r="D11" s="1" t="s">
        <v>374</v>
      </c>
      <c r="E11" s="1">
        <v>14.724304300000004</v>
      </c>
      <c r="F11" s="1">
        <v>217.7352401146504</v>
      </c>
      <c r="G11" s="1">
        <f t="shared" si="0"/>
        <v>0.93010299565179366</v>
      </c>
      <c r="H11" s="1" t="e">
        <f t="shared" ca="1" si="31"/>
        <v>#NAME?</v>
      </c>
      <c r="I11" s="1" t="e">
        <f t="shared" ca="1" si="32"/>
        <v>#NAME?</v>
      </c>
      <c r="J11" s="1">
        <f t="shared" si="3"/>
        <v>3.2720676222222232E-4</v>
      </c>
      <c r="K11" s="1" t="e">
        <f t="shared" ca="1" si="33"/>
        <v>#NAME?</v>
      </c>
      <c r="L11" s="1" t="e">
        <f t="shared" ca="1" si="34"/>
        <v>#NAME?</v>
      </c>
      <c r="M11" s="1">
        <v>0</v>
      </c>
      <c r="N11" s="1">
        <v>4423.7049999999999</v>
      </c>
      <c r="O11" s="1">
        <v>5054.1400000000003</v>
      </c>
      <c r="P11" s="1">
        <v>25691622.25</v>
      </c>
      <c r="Q11" s="1">
        <f t="shared" si="6"/>
        <v>147291.110399995</v>
      </c>
      <c r="R11" s="1" t="e">
        <f t="shared" ca="1" si="35"/>
        <v>#NAME?</v>
      </c>
      <c r="S11" s="1" t="e">
        <f t="shared" ca="1" si="36"/>
        <v>#NAME?</v>
      </c>
      <c r="T11" s="1">
        <v>44900</v>
      </c>
      <c r="U11" s="2">
        <v>2016010000</v>
      </c>
      <c r="V11" s="2">
        <f t="shared" si="9"/>
        <v>0</v>
      </c>
      <c r="W11" s="2" t="e">
        <f t="shared" ca="1" si="37"/>
        <v>#NAME?</v>
      </c>
      <c r="X11" s="2" t="e">
        <f t="shared" ca="1" si="38"/>
        <v>#NAME?</v>
      </c>
      <c r="Y11" s="2">
        <f t="shared" si="12"/>
        <v>0.99777777777777776</v>
      </c>
      <c r="Z11" s="2" t="e">
        <f t="shared" ca="1" si="39"/>
        <v>#NAME?</v>
      </c>
      <c r="AA11" s="2" t="e">
        <f t="shared" ca="1" si="40"/>
        <v>#NAME?</v>
      </c>
      <c r="AB11" s="2">
        <v>450</v>
      </c>
      <c r="AC11" s="2">
        <v>202500</v>
      </c>
      <c r="AD11" s="2">
        <f t="shared" si="30"/>
        <v>1.1425128936038909</v>
      </c>
      <c r="AE11" s="2">
        <v>7797</v>
      </c>
      <c r="AF11" s="2">
        <v>7797</v>
      </c>
      <c r="AG11" s="2">
        <v>2310.59</v>
      </c>
      <c r="AH11" s="2">
        <v>5353208.07</v>
      </c>
      <c r="AI11" s="2">
        <v>44900</v>
      </c>
      <c r="AJ11" s="2">
        <v>2163.1550000000002</v>
      </c>
      <c r="AK11" s="2">
        <v>4693976.9550000001</v>
      </c>
      <c r="AL11" s="2"/>
      <c r="AM11" s="2"/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1.04</v>
      </c>
      <c r="BA11" s="2">
        <v>1.1200000000000001</v>
      </c>
      <c r="BB11" s="2">
        <v>152.07386363636363</v>
      </c>
      <c r="BC11" s="2">
        <v>32762.607954545456</v>
      </c>
      <c r="BD11" s="2"/>
      <c r="BE11" s="2"/>
      <c r="BF11" s="2"/>
      <c r="BG11" s="2"/>
      <c r="BH11" s="2">
        <v>1.135</v>
      </c>
      <c r="BI11" s="2">
        <v>1.4450000000000001</v>
      </c>
      <c r="BJ11" s="2">
        <v>1.4</v>
      </c>
      <c r="BK11" s="2">
        <v>2.56</v>
      </c>
      <c r="BL11" s="2">
        <v>1.7050000000000001</v>
      </c>
      <c r="BM11" s="1">
        <v>4.1849999999999996</v>
      </c>
      <c r="BN11" s="1">
        <v>1.9450000000000001</v>
      </c>
      <c r="BO11" s="1">
        <v>5.625</v>
      </c>
      <c r="BP11" s="1">
        <v>3.33</v>
      </c>
      <c r="BQ11" s="1">
        <v>20.66</v>
      </c>
      <c r="BR11" s="1">
        <v>10.130000000000001</v>
      </c>
      <c r="BS11" s="1">
        <v>183.33</v>
      </c>
      <c r="BT11" s="1">
        <v>33.56</v>
      </c>
      <c r="BU11" s="1">
        <v>2127.4</v>
      </c>
      <c r="BV11" s="1">
        <v>15157.1875</v>
      </c>
      <c r="BW11" s="1">
        <v>326102170.47159094</v>
      </c>
      <c r="BX11" s="1">
        <f t="shared" si="15"/>
        <v>1.8419749999999997</v>
      </c>
      <c r="BY11" s="1" t="e">
        <f t="shared" ca="1" si="41"/>
        <v>#NAME?</v>
      </c>
      <c r="BZ11" s="1" t="e">
        <f t="shared" ca="1" si="42"/>
        <v>#NAME?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0.88</v>
      </c>
      <c r="CL11" s="1">
        <v>-32269.39108415999</v>
      </c>
      <c r="CM11" s="1">
        <v>-14560.383903999998</v>
      </c>
      <c r="CN11" s="1">
        <v>-6158.5361179199999</v>
      </c>
      <c r="CO11" s="1">
        <v>-3691.6786465599998</v>
      </c>
      <c r="CP11" s="1">
        <v>-926.66195103999974</v>
      </c>
      <c r="CQ11" s="1">
        <v>-96.073908320000058</v>
      </c>
      <c r="CR11" s="1">
        <v>-11.450370560000001</v>
      </c>
      <c r="CS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G11" s="1">
        <v>1</v>
      </c>
      <c r="DH11" s="1">
        <v>1</v>
      </c>
      <c r="DI11" s="1">
        <v>1.0049999999999999</v>
      </c>
      <c r="DJ11" s="1">
        <v>1.0149999999999999</v>
      </c>
      <c r="DK11" s="1">
        <v>1.595</v>
      </c>
      <c r="DL11" s="1">
        <v>3.5550000000000002</v>
      </c>
      <c r="DM11" s="1">
        <v>2.8</v>
      </c>
      <c r="DN11" s="1">
        <v>12.57</v>
      </c>
      <c r="DO11" s="1">
        <v>17.045000000000002</v>
      </c>
      <c r="DP11" s="1">
        <v>1248.905</v>
      </c>
      <c r="DQ11" s="1">
        <v>143.17218543046357</v>
      </c>
      <c r="DR11" s="1">
        <v>38884.801324503314</v>
      </c>
      <c r="DS11" s="1">
        <v>189.55172413793105</v>
      </c>
      <c r="DT11" s="1">
        <v>62940.517241379312</v>
      </c>
      <c r="DU11" s="1">
        <v>428</v>
      </c>
      <c r="DV11" s="1">
        <v>183184</v>
      </c>
      <c r="EA11" s="1">
        <v>1.41</v>
      </c>
      <c r="EB11" s="1">
        <v>2.48</v>
      </c>
      <c r="EC11" s="1">
        <v>19.899999999999999</v>
      </c>
      <c r="ED11" s="1">
        <v>758.97</v>
      </c>
      <c r="EE11" s="1">
        <v>100.68</v>
      </c>
      <c r="EF11" s="1">
        <v>21127.23</v>
      </c>
      <c r="EG11" s="1">
        <v>230.20500000000001</v>
      </c>
      <c r="EH11" s="1">
        <v>100657.935</v>
      </c>
      <c r="EI11" s="1">
        <v>1653.89</v>
      </c>
      <c r="EJ11" s="1">
        <v>12325687.68</v>
      </c>
      <c r="EK11" s="1">
        <v>14270.774834437087</v>
      </c>
      <c r="EL11" s="1">
        <v>387547397.75496691</v>
      </c>
      <c r="EM11" s="1">
        <v>18915.03448275862</v>
      </c>
      <c r="EN11" s="1">
        <v>628051271.7241379</v>
      </c>
      <c r="EO11" s="1">
        <v>42761</v>
      </c>
      <c r="EP11" s="1">
        <v>1828503121</v>
      </c>
      <c r="EQ11" s="1">
        <f t="shared" si="18"/>
        <v>1.8419749999999997</v>
      </c>
      <c r="ER11" s="1" t="e">
        <f t="shared" ca="1" si="43"/>
        <v>#NAME?</v>
      </c>
      <c r="ES11" s="1" t="e">
        <f t="shared" ca="1" si="44"/>
        <v>#NAME?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0.755</v>
      </c>
      <c r="FB11" s="1">
        <v>0.14499999999999999</v>
      </c>
      <c r="FC11" s="1">
        <v>5.0000000000000001E-3</v>
      </c>
      <c r="FE11" s="1">
        <v>-12.226258821676074</v>
      </c>
      <c r="FF11" s="1">
        <v>56.085128189238986</v>
      </c>
      <c r="FG11" s="1">
        <v>88.745092653522917</v>
      </c>
      <c r="FH11" s="1">
        <v>98.332654964738595</v>
      </c>
      <c r="FI11" s="1">
        <v>105.12082353096918</v>
      </c>
      <c r="FJ11" s="1">
        <v>106.61346076893948</v>
      </c>
      <c r="FK11" s="1">
        <v>106.74994290945637</v>
      </c>
      <c r="FL11" s="1">
        <v>106.75752528361598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Z11" s="1">
        <v>1</v>
      </c>
      <c r="GA11" s="1">
        <v>1</v>
      </c>
      <c r="GB11" s="1">
        <v>1</v>
      </c>
      <c r="GC11" s="1">
        <v>1</v>
      </c>
      <c r="GD11" s="1">
        <v>1.105</v>
      </c>
      <c r="GE11" s="1">
        <v>1.325</v>
      </c>
      <c r="GF11" s="1">
        <v>1.835</v>
      </c>
      <c r="GG11" s="1">
        <v>4.5350000000000001</v>
      </c>
      <c r="GH11" s="1">
        <v>11.18</v>
      </c>
      <c r="GI11" s="1">
        <v>217.75</v>
      </c>
      <c r="GJ11" s="1">
        <v>40.424999999999997</v>
      </c>
      <c r="GK11" s="1">
        <v>2252.125</v>
      </c>
      <c r="GL11" s="1">
        <v>74.260000000000005</v>
      </c>
      <c r="GM11" s="1">
        <v>7775.63</v>
      </c>
      <c r="GN11" s="1">
        <v>74.260000000000005</v>
      </c>
      <c r="GO11" s="1">
        <v>7775.63</v>
      </c>
      <c r="GT11" s="1">
        <v>1.44</v>
      </c>
      <c r="GU11" s="1">
        <v>2.65</v>
      </c>
      <c r="GV11" s="1">
        <v>5.31</v>
      </c>
      <c r="GW11" s="1">
        <v>52.92</v>
      </c>
      <c r="GX11" s="1">
        <v>43.86</v>
      </c>
      <c r="GY11" s="1">
        <v>3317.71</v>
      </c>
      <c r="GZ11" s="1">
        <v>130.76499999999999</v>
      </c>
      <c r="HA11" s="1">
        <v>29260.665000000001</v>
      </c>
      <c r="HB11" s="1">
        <v>1067.1600000000001</v>
      </c>
      <c r="HC11" s="1">
        <v>2071945.58</v>
      </c>
      <c r="HD11" s="1">
        <v>3990.77</v>
      </c>
      <c r="HE11" s="1">
        <v>22100880.890000001</v>
      </c>
      <c r="HF11" s="1">
        <v>7375.49</v>
      </c>
      <c r="HG11" s="1">
        <v>77000034.120000005</v>
      </c>
      <c r="HH11" s="1">
        <v>7375.49</v>
      </c>
      <c r="HI11" s="1">
        <v>77000034.120000005</v>
      </c>
      <c r="HJ11" s="1">
        <f t="shared" si="21"/>
        <v>1.8419749999999997</v>
      </c>
      <c r="HK11" s="1" t="e">
        <f t="shared" ca="1" si="45"/>
        <v>#NAME?</v>
      </c>
      <c r="HL11" s="1" t="e">
        <f t="shared" ca="1" si="46"/>
        <v>#NAME?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X11" s="1">
        <v>-41.065763166622467</v>
      </c>
      <c r="HY11" s="1">
        <v>-22.180162688463788</v>
      </c>
      <c r="HZ11" s="1">
        <v>-8.5060088438364829</v>
      </c>
      <c r="IA11" s="1">
        <v>-4.2901577859790212</v>
      </c>
      <c r="IB11" s="1">
        <v>-0.83390492276017769</v>
      </c>
      <c r="IC11" s="1">
        <v>-5.5873355732931416E-2</v>
      </c>
      <c r="ID11" s="1">
        <v>0</v>
      </c>
      <c r="IE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S11" s="1">
        <v>1</v>
      </c>
      <c r="IT11" s="1">
        <v>1</v>
      </c>
      <c r="IU11" s="1">
        <v>1.145</v>
      </c>
      <c r="IV11" s="1">
        <v>1.4550000000000001</v>
      </c>
      <c r="IW11" s="1">
        <v>5.24</v>
      </c>
      <c r="IX11" s="1">
        <v>39.86</v>
      </c>
      <c r="IY11" s="1">
        <v>9.0850000000000009</v>
      </c>
      <c r="IZ11" s="1">
        <v>123.47499999999999</v>
      </c>
      <c r="JA11" s="1">
        <v>27.175000000000001</v>
      </c>
      <c r="JB11" s="1">
        <v>1064.7249999999999</v>
      </c>
      <c r="JC11" s="1">
        <v>74.260000000000005</v>
      </c>
      <c r="JD11" s="1">
        <v>7775.63</v>
      </c>
      <c r="JE11" s="1">
        <v>74.260000000000005</v>
      </c>
      <c r="JF11" s="1">
        <v>7775.63</v>
      </c>
      <c r="JG11" s="1">
        <v>74.260000000000005</v>
      </c>
      <c r="JH11" s="1">
        <v>7775.63</v>
      </c>
      <c r="JM11" s="1">
        <v>6.79</v>
      </c>
      <c r="JN11" s="1">
        <v>83.06</v>
      </c>
      <c r="JO11" s="1">
        <v>50.43</v>
      </c>
      <c r="JP11" s="1">
        <v>4674.3599999999997</v>
      </c>
      <c r="JQ11" s="1">
        <v>470.79500000000002</v>
      </c>
      <c r="JR11" s="1">
        <v>347305.125</v>
      </c>
      <c r="JS11" s="1">
        <v>859.85</v>
      </c>
      <c r="JT11" s="1">
        <v>1151340.5</v>
      </c>
      <c r="JU11" s="1">
        <v>2664.53</v>
      </c>
      <c r="JV11" s="1">
        <v>10372752.439999999</v>
      </c>
      <c r="JW11" s="1">
        <v>7375.49</v>
      </c>
      <c r="JX11" s="1">
        <v>77000034.120000005</v>
      </c>
      <c r="JY11" s="1">
        <v>7375.49</v>
      </c>
      <c r="JZ11" s="1">
        <v>77000034.120000005</v>
      </c>
      <c r="KA11" s="1">
        <v>7375.49</v>
      </c>
      <c r="KB11" s="1">
        <v>77000034.120000005</v>
      </c>
      <c r="KC11" s="1">
        <f t="shared" si="24"/>
        <v>1.8419749999999997</v>
      </c>
      <c r="KD11" s="1" t="e">
        <f t="shared" ca="1" si="47"/>
        <v>#NAME?</v>
      </c>
      <c r="KE11" s="1" t="e">
        <f t="shared" ca="1" si="48"/>
        <v>#NAME?</v>
      </c>
      <c r="KH11" s="1">
        <v>1</v>
      </c>
      <c r="KI11" s="1">
        <v>1</v>
      </c>
      <c r="KJ11" s="1">
        <v>1</v>
      </c>
      <c r="KK11" s="1">
        <v>1</v>
      </c>
      <c r="KL11" s="1">
        <v>1</v>
      </c>
      <c r="KM11" s="1">
        <v>1</v>
      </c>
      <c r="KN11" s="1">
        <v>1</v>
      </c>
      <c r="KO11" s="1">
        <v>1</v>
      </c>
      <c r="KQ11" s="1">
        <v>13.75166469560585</v>
      </c>
      <c r="KR11" s="1">
        <v>16.673062416743861</v>
      </c>
      <c r="KS11" s="1">
        <v>19.012735593675835</v>
      </c>
      <c r="KT11" s="1">
        <v>19.54170559963028</v>
      </c>
      <c r="KU11" s="1">
        <v>19.904594539852827</v>
      </c>
      <c r="KV11" s="1">
        <v>20</v>
      </c>
      <c r="KW11" s="1">
        <v>20</v>
      </c>
      <c r="KX11" s="1">
        <v>20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L11" s="1">
        <v>1.68</v>
      </c>
      <c r="LM11" s="1">
        <v>3.87</v>
      </c>
      <c r="LN11" s="1">
        <v>13.11</v>
      </c>
      <c r="LO11" s="1">
        <v>269.11</v>
      </c>
      <c r="LP11" s="1">
        <v>68.92</v>
      </c>
      <c r="LQ11" s="1">
        <v>6980.07</v>
      </c>
      <c r="LR11" s="1">
        <v>73.92</v>
      </c>
      <c r="LS11" s="1">
        <v>7912.04</v>
      </c>
      <c r="LT11" s="1">
        <v>80.045000000000002</v>
      </c>
      <c r="LU11" s="1">
        <v>9130.6849999999995</v>
      </c>
      <c r="LV11" s="1">
        <v>80.045000000000002</v>
      </c>
      <c r="LW11" s="1">
        <v>9130.6849999999995</v>
      </c>
      <c r="LX11" s="1">
        <v>80.045000000000002</v>
      </c>
      <c r="LY11" s="1">
        <v>9130.6849999999995</v>
      </c>
      <c r="LZ11" s="1">
        <v>80.045000000000002</v>
      </c>
      <c r="MA11" s="1">
        <v>9130.6849999999995</v>
      </c>
      <c r="MF11" s="1">
        <v>111.265</v>
      </c>
      <c r="MG11" s="1">
        <v>23278.154999999999</v>
      </c>
      <c r="MH11" s="1">
        <v>1257.98</v>
      </c>
      <c r="MI11" s="1">
        <v>2556691.5499999998</v>
      </c>
      <c r="MJ11" s="1">
        <v>6841.86</v>
      </c>
      <c r="MK11" s="1">
        <v>69074760.469999999</v>
      </c>
      <c r="ML11" s="1">
        <v>7341.37</v>
      </c>
      <c r="MM11" s="1">
        <v>78354490.25</v>
      </c>
      <c r="MN11" s="1">
        <v>7954.36</v>
      </c>
      <c r="MO11" s="1">
        <v>90481348.689999998</v>
      </c>
      <c r="MP11" s="1">
        <v>7954.36</v>
      </c>
      <c r="MQ11" s="1">
        <v>90481348.689999998</v>
      </c>
      <c r="MR11" s="1">
        <v>7954.36</v>
      </c>
      <c r="MS11" s="1">
        <v>90481348.689999998</v>
      </c>
      <c r="MT11" s="1">
        <v>7954.36</v>
      </c>
      <c r="MU11" s="1">
        <v>90481348.689999998</v>
      </c>
      <c r="MV11" s="1">
        <f t="shared" si="27"/>
        <v>1.8419749999999997</v>
      </c>
      <c r="MW11" s="1" t="e">
        <f t="shared" ca="1" si="49"/>
        <v>#NAME?</v>
      </c>
      <c r="MX11" s="1" t="e">
        <f t="shared" ca="1" si="50"/>
        <v>#NAME?</v>
      </c>
      <c r="NA11" s="1">
        <v>1</v>
      </c>
      <c r="NB11" s="1">
        <v>1</v>
      </c>
      <c r="NC11" s="1">
        <v>1</v>
      </c>
      <c r="ND11" s="1">
        <v>1</v>
      </c>
      <c r="NE11" s="1">
        <v>1</v>
      </c>
      <c r="NF11" s="1">
        <v>1</v>
      </c>
      <c r="NG11" s="1">
        <v>1</v>
      </c>
      <c r="NH11" s="1">
        <v>1</v>
      </c>
      <c r="NJ11" s="1">
        <v>0.55879471100129829</v>
      </c>
      <c r="NK11" s="1">
        <v>0.82720791611439748</v>
      </c>
      <c r="NL11" s="1">
        <v>0.98779140002116772</v>
      </c>
      <c r="NM11" s="1">
        <v>0.99500409412863666</v>
      </c>
      <c r="NN11" s="1">
        <v>1</v>
      </c>
      <c r="NO11" s="1">
        <v>1</v>
      </c>
      <c r="NP11" s="1">
        <v>1</v>
      </c>
      <c r="NQ11" s="1">
        <v>1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</row>
    <row r="12" spans="1:390" s="1" customFormat="1" x14ac:dyDescent="0.25">
      <c r="A12" s="1">
        <v>500</v>
      </c>
      <c r="B12" s="1">
        <v>200</v>
      </c>
      <c r="C12" s="1">
        <v>100</v>
      </c>
      <c r="D12" s="1" t="s">
        <v>375</v>
      </c>
      <c r="E12" s="1">
        <v>16.99289095999999</v>
      </c>
      <c r="F12" s="1">
        <v>289.97959175773701</v>
      </c>
      <c r="G12" s="1">
        <f t="shared" si="0"/>
        <v>1.2212485792876464</v>
      </c>
      <c r="H12" s="1" t="e">
        <f t="shared" ca="1" si="31"/>
        <v>#NAME?</v>
      </c>
      <c r="I12" s="1" t="e">
        <f t="shared" ca="1" si="32"/>
        <v>#NAME?</v>
      </c>
      <c r="J12" s="1">
        <f t="shared" si="3"/>
        <v>3.3985781919999977E-4</v>
      </c>
      <c r="K12" s="1" t="e">
        <f t="shared" ca="1" si="33"/>
        <v>#NAME?</v>
      </c>
      <c r="L12" s="1" t="e">
        <f t="shared" ca="1" si="34"/>
        <v>#NAME?</v>
      </c>
      <c r="M12" s="1">
        <v>0</v>
      </c>
      <c r="N12" s="1">
        <v>5174.4650000000001</v>
      </c>
      <c r="O12" s="1">
        <v>5937.53</v>
      </c>
      <c r="P12" s="1">
        <v>35423103.100000001</v>
      </c>
      <c r="Q12" s="1">
        <f t="shared" si="6"/>
        <v>168840.59910000116</v>
      </c>
      <c r="R12" s="1" t="e">
        <f t="shared" ca="1" si="35"/>
        <v>#NAME?</v>
      </c>
      <c r="S12" s="1" t="e">
        <f t="shared" ca="1" si="36"/>
        <v>#NAME?</v>
      </c>
      <c r="T12" s="1">
        <v>49900</v>
      </c>
      <c r="U12" s="2">
        <v>2490010000</v>
      </c>
      <c r="V12" s="2">
        <f t="shared" si="9"/>
        <v>0</v>
      </c>
      <c r="W12" s="2" t="e">
        <f t="shared" ca="1" si="37"/>
        <v>#NAME?</v>
      </c>
      <c r="X12" s="2" t="e">
        <f t="shared" ca="1" si="38"/>
        <v>#NAME?</v>
      </c>
      <c r="Y12" s="2">
        <f t="shared" si="12"/>
        <v>0.998</v>
      </c>
      <c r="Z12" s="2" t="e">
        <f t="shared" ca="1" si="39"/>
        <v>#NAME?</v>
      </c>
      <c r="AA12" s="2" t="e">
        <f t="shared" ca="1" si="40"/>
        <v>#NAME?</v>
      </c>
      <c r="AB12" s="2">
        <v>500</v>
      </c>
      <c r="AC12" s="2">
        <v>250000</v>
      </c>
      <c r="AD12" s="2">
        <f t="shared" si="30"/>
        <v>1.1474674193370715</v>
      </c>
      <c r="AE12" s="2">
        <v>7797</v>
      </c>
      <c r="AF12" s="2">
        <v>7797</v>
      </c>
      <c r="AG12" s="2">
        <v>2504.8150000000001</v>
      </c>
      <c r="AH12" s="2">
        <v>6290519.8550000004</v>
      </c>
      <c r="AI12" s="2">
        <v>49900</v>
      </c>
      <c r="AJ12" s="2">
        <v>2360.41</v>
      </c>
      <c r="AK12" s="2">
        <v>5588229.4299999997</v>
      </c>
      <c r="AL12" s="2"/>
      <c r="AM12" s="2"/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1.03</v>
      </c>
      <c r="BA12" s="2">
        <v>1.0900000000000001</v>
      </c>
      <c r="BB12" s="2">
        <v>169.85792349726776</v>
      </c>
      <c r="BC12" s="2">
        <v>39722.852459016394</v>
      </c>
      <c r="BD12" s="2"/>
      <c r="BE12" s="2"/>
      <c r="BF12" s="2"/>
      <c r="BG12" s="2"/>
      <c r="BH12" s="2">
        <v>1.135</v>
      </c>
      <c r="BI12" s="2">
        <v>1.425</v>
      </c>
      <c r="BJ12" s="2">
        <v>1.2649999999999999</v>
      </c>
      <c r="BK12" s="2">
        <v>1.925</v>
      </c>
      <c r="BL12" s="2">
        <v>1.71</v>
      </c>
      <c r="BM12" s="1">
        <v>4.0999999999999996</v>
      </c>
      <c r="BN12" s="1">
        <v>2.04</v>
      </c>
      <c r="BO12" s="1">
        <v>6.15</v>
      </c>
      <c r="BP12" s="1">
        <v>3.39</v>
      </c>
      <c r="BQ12" s="1">
        <v>18.78</v>
      </c>
      <c r="BR12" s="1">
        <v>11.74</v>
      </c>
      <c r="BS12" s="1">
        <v>294.58999999999997</v>
      </c>
      <c r="BT12" s="1">
        <v>31.33</v>
      </c>
      <c r="BU12" s="1">
        <v>1724.08</v>
      </c>
      <c r="BV12" s="1">
        <v>16937.43169398907</v>
      </c>
      <c r="BW12" s="1">
        <v>395581301.39890712</v>
      </c>
      <c r="BX12" s="1">
        <f t="shared" si="15"/>
        <v>1.9884000000000004</v>
      </c>
      <c r="BY12" s="1" t="e">
        <f t="shared" ca="1" si="41"/>
        <v>#NAME?</v>
      </c>
      <c r="BZ12" s="1" t="e">
        <f t="shared" ca="1" si="42"/>
        <v>#NAME?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0.91500000000000004</v>
      </c>
      <c r="CL12" s="1">
        <v>-27327.643513600015</v>
      </c>
      <c r="CM12" s="1">
        <v>-18268.663922879998</v>
      </c>
      <c r="CN12" s="1">
        <v>-7536.9309654399995</v>
      </c>
      <c r="CO12" s="1">
        <v>-3995.508860320002</v>
      </c>
      <c r="CP12" s="1">
        <v>-1045.0442551999995</v>
      </c>
      <c r="CQ12" s="1">
        <v>-102.39844000000002</v>
      </c>
      <c r="CR12" s="1">
        <v>-13.509296800000001</v>
      </c>
      <c r="CS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G12" s="1">
        <v>1</v>
      </c>
      <c r="DH12" s="1">
        <v>1</v>
      </c>
      <c r="DI12" s="1">
        <v>1</v>
      </c>
      <c r="DJ12" s="1">
        <v>1</v>
      </c>
      <c r="DK12" s="1">
        <v>1.4350000000000001</v>
      </c>
      <c r="DL12" s="1">
        <v>2.5350000000000001</v>
      </c>
      <c r="DM12" s="1">
        <v>2.82</v>
      </c>
      <c r="DN12" s="1">
        <v>12.74</v>
      </c>
      <c r="DO12" s="1">
        <v>13.805</v>
      </c>
      <c r="DP12" s="1">
        <v>626.92499999999995</v>
      </c>
      <c r="DQ12" s="1">
        <v>148.16763005780348</v>
      </c>
      <c r="DR12" s="1">
        <v>43637.300578034679</v>
      </c>
      <c r="DS12" s="1">
        <v>170.25</v>
      </c>
      <c r="DT12" s="1">
        <v>51261.083333333336</v>
      </c>
      <c r="DU12" s="1">
        <v>10</v>
      </c>
      <c r="DV12" s="1">
        <v>136</v>
      </c>
      <c r="EA12" s="1">
        <v>1.415</v>
      </c>
      <c r="EB12" s="1">
        <v>2.5550000000000002</v>
      </c>
      <c r="EC12" s="1">
        <v>20.3</v>
      </c>
      <c r="ED12" s="1">
        <v>821.04</v>
      </c>
      <c r="EE12" s="1">
        <v>85.894999999999996</v>
      </c>
      <c r="EF12" s="1">
        <v>12804.945</v>
      </c>
      <c r="EG12" s="1">
        <v>226.66</v>
      </c>
      <c r="EH12" s="1">
        <v>100178.85</v>
      </c>
      <c r="EI12" s="1">
        <v>1332.7650000000001</v>
      </c>
      <c r="EJ12" s="1">
        <v>6143762.4450000003</v>
      </c>
      <c r="EK12" s="1">
        <v>14767.364161849711</v>
      </c>
      <c r="EL12" s="1">
        <v>434878490.19653177</v>
      </c>
      <c r="EM12" s="1">
        <v>16975.888888888891</v>
      </c>
      <c r="EN12" s="1">
        <v>510879019.77777779</v>
      </c>
      <c r="EO12" s="1">
        <v>923.5</v>
      </c>
      <c r="EP12" s="1">
        <v>1203908.5</v>
      </c>
      <c r="EQ12" s="1">
        <f t="shared" si="18"/>
        <v>1.9884000000000004</v>
      </c>
      <c r="ER12" s="1" t="e">
        <f t="shared" ca="1" si="43"/>
        <v>#NAME?</v>
      </c>
      <c r="ES12" s="1" t="e">
        <f t="shared" ca="1" si="44"/>
        <v>#NAME?</v>
      </c>
      <c r="EV12" s="1">
        <v>1</v>
      </c>
      <c r="EW12" s="1">
        <v>1</v>
      </c>
      <c r="EX12" s="1">
        <v>1</v>
      </c>
      <c r="EY12" s="1">
        <v>1</v>
      </c>
      <c r="EZ12" s="1">
        <v>1</v>
      </c>
      <c r="FA12" s="1">
        <v>0.86499999999999999</v>
      </c>
      <c r="FB12" s="1">
        <v>0.18</v>
      </c>
      <c r="FC12" s="1">
        <v>0.01</v>
      </c>
      <c r="FE12" s="1">
        <v>-6.5759684212719653</v>
      </c>
      <c r="FF12" s="1">
        <v>56.686567093299871</v>
      </c>
      <c r="FG12" s="1">
        <v>88.493809220117001</v>
      </c>
      <c r="FH12" s="1">
        <v>99.008896735477592</v>
      </c>
      <c r="FI12" s="1">
        <v>105.29718170667429</v>
      </c>
      <c r="FJ12" s="1">
        <v>106.61054746935993</v>
      </c>
      <c r="FK12" s="1">
        <v>106.74907724066958</v>
      </c>
      <c r="FL12" s="1">
        <v>106.75752528361598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U12" s="1">
        <v>0</v>
      </c>
      <c r="FZ12" s="1">
        <v>1</v>
      </c>
      <c r="GA12" s="1">
        <v>1</v>
      </c>
      <c r="GB12" s="1">
        <v>1</v>
      </c>
      <c r="GC12" s="1">
        <v>1</v>
      </c>
      <c r="GD12" s="1">
        <v>1.135</v>
      </c>
      <c r="GE12" s="1">
        <v>1.415</v>
      </c>
      <c r="GF12" s="1">
        <v>1.86</v>
      </c>
      <c r="GG12" s="1">
        <v>4.42</v>
      </c>
      <c r="GH12" s="1">
        <v>11.13</v>
      </c>
      <c r="GI12" s="1">
        <v>172.64</v>
      </c>
      <c r="GJ12" s="1">
        <v>39.71</v>
      </c>
      <c r="GK12" s="1">
        <v>2330.52</v>
      </c>
      <c r="GL12" s="1">
        <v>67.415000000000006</v>
      </c>
      <c r="GM12" s="1">
        <v>6619.165</v>
      </c>
      <c r="GN12" s="1">
        <v>67.415000000000006</v>
      </c>
      <c r="GO12" s="1">
        <v>6619.165</v>
      </c>
      <c r="GT12" s="1">
        <v>1.5349999999999999</v>
      </c>
      <c r="GU12" s="1">
        <v>3.3650000000000002</v>
      </c>
      <c r="GV12" s="1">
        <v>4.8550000000000004</v>
      </c>
      <c r="GW12" s="1">
        <v>40.994999999999997</v>
      </c>
      <c r="GX12" s="1">
        <v>42.34</v>
      </c>
      <c r="GY12" s="1">
        <v>3375.15</v>
      </c>
      <c r="GZ12" s="1">
        <v>126.745</v>
      </c>
      <c r="HA12" s="1">
        <v>25757.285</v>
      </c>
      <c r="HB12" s="1">
        <v>1064.8150000000001</v>
      </c>
      <c r="HC12" s="1">
        <v>1617415.675</v>
      </c>
      <c r="HD12" s="1">
        <v>3919.0749999999998</v>
      </c>
      <c r="HE12" s="1">
        <v>22897242.684999999</v>
      </c>
      <c r="HF12" s="1">
        <v>6687.22</v>
      </c>
      <c r="HG12" s="1">
        <v>65435599.210000001</v>
      </c>
      <c r="HH12" s="1">
        <v>6687.22</v>
      </c>
      <c r="HI12" s="1">
        <v>65435599.210000001</v>
      </c>
      <c r="HJ12" s="1">
        <f t="shared" si="21"/>
        <v>1.9884000000000004</v>
      </c>
      <c r="HK12" s="1" t="e">
        <f t="shared" ca="1" si="45"/>
        <v>#NAME?</v>
      </c>
      <c r="HL12" s="1" t="e">
        <f t="shared" ca="1" si="46"/>
        <v>#NAME?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1</v>
      </c>
      <c r="HV12" s="1">
        <v>1</v>
      </c>
      <c r="HX12" s="1">
        <v>-39.497110407202598</v>
      </c>
      <c r="HY12" s="1">
        <v>-21.8273286504526</v>
      </c>
      <c r="HZ12" s="1">
        <v>-8.4612436883825097</v>
      </c>
      <c r="IA12" s="1">
        <v>-4.2789434601186249</v>
      </c>
      <c r="IB12" s="1">
        <v>-0.78787992883416436</v>
      </c>
      <c r="IC12" s="1">
        <v>-5.1118176521618104E-2</v>
      </c>
      <c r="ID12" s="1">
        <v>0</v>
      </c>
      <c r="IE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S12" s="1">
        <v>1</v>
      </c>
      <c r="IT12" s="1">
        <v>1</v>
      </c>
      <c r="IU12" s="1">
        <v>1.18</v>
      </c>
      <c r="IV12" s="1">
        <v>1.56</v>
      </c>
      <c r="IW12" s="1">
        <v>4.8600000000000003</v>
      </c>
      <c r="IX12" s="1">
        <v>37.1</v>
      </c>
      <c r="IY12" s="1">
        <v>8.5</v>
      </c>
      <c r="IZ12" s="1">
        <v>102.54</v>
      </c>
      <c r="JA12" s="1">
        <v>27.024999999999999</v>
      </c>
      <c r="JB12" s="1">
        <v>1102.085</v>
      </c>
      <c r="JC12" s="1">
        <v>67.415000000000006</v>
      </c>
      <c r="JD12" s="1">
        <v>6619.165</v>
      </c>
      <c r="JE12" s="1">
        <v>67.415000000000006</v>
      </c>
      <c r="JF12" s="1">
        <v>6619.165</v>
      </c>
      <c r="JG12" s="1">
        <v>67.415000000000006</v>
      </c>
      <c r="JH12" s="1">
        <v>6619.165</v>
      </c>
      <c r="JM12" s="1">
        <v>5.915</v>
      </c>
      <c r="JN12" s="1">
        <v>55.484999999999999</v>
      </c>
      <c r="JO12" s="1">
        <v>54.34</v>
      </c>
      <c r="JP12" s="1">
        <v>5134.4399999999996</v>
      </c>
      <c r="JQ12" s="1">
        <v>435.82</v>
      </c>
      <c r="JR12" s="1">
        <v>324084.81</v>
      </c>
      <c r="JS12" s="1">
        <v>800.46500000000003</v>
      </c>
      <c r="JT12" s="1">
        <v>941645.92500000005</v>
      </c>
      <c r="JU12" s="1">
        <v>2652.26</v>
      </c>
      <c r="JV12" s="1">
        <v>10747245.49</v>
      </c>
      <c r="JW12" s="1">
        <v>6687.22</v>
      </c>
      <c r="JX12" s="1">
        <v>65435599.210000001</v>
      </c>
      <c r="JY12" s="1">
        <v>6687.22</v>
      </c>
      <c r="JZ12" s="1">
        <v>65435599.210000001</v>
      </c>
      <c r="KA12" s="1">
        <v>6687.22</v>
      </c>
      <c r="KB12" s="1">
        <v>65435599.210000001</v>
      </c>
      <c r="KC12" s="1">
        <f t="shared" si="24"/>
        <v>1.9884000000000004</v>
      </c>
      <c r="KD12" s="1" t="e">
        <f t="shared" ca="1" si="47"/>
        <v>#NAME?</v>
      </c>
      <c r="KE12" s="1" t="e">
        <f t="shared" ca="1" si="48"/>
        <v>#NAME?</v>
      </c>
      <c r="KH12" s="1">
        <v>1</v>
      </c>
      <c r="KI12" s="1">
        <v>1</v>
      </c>
      <c r="KJ12" s="1">
        <v>1</v>
      </c>
      <c r="KK12" s="1">
        <v>1</v>
      </c>
      <c r="KL12" s="1">
        <v>1</v>
      </c>
      <c r="KM12" s="1">
        <v>1</v>
      </c>
      <c r="KN12" s="1">
        <v>1</v>
      </c>
      <c r="KO12" s="1">
        <v>1</v>
      </c>
      <c r="KQ12" s="1">
        <v>13.444957780286693</v>
      </c>
      <c r="KR12" s="1">
        <v>16.68731993320829</v>
      </c>
      <c r="KS12" s="1">
        <v>19.038014964965736</v>
      </c>
      <c r="KT12" s="1">
        <v>19.536616254807775</v>
      </c>
      <c r="KU12" s="1">
        <v>19.914851526347405</v>
      </c>
      <c r="KV12" s="1">
        <v>20</v>
      </c>
      <c r="KW12" s="1">
        <v>20</v>
      </c>
      <c r="KX12" s="1">
        <v>20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L12" s="1">
        <v>1.65</v>
      </c>
      <c r="LM12" s="1">
        <v>3.73</v>
      </c>
      <c r="LN12" s="1">
        <v>13.01</v>
      </c>
      <c r="LO12" s="1">
        <v>275.23</v>
      </c>
      <c r="LP12" s="1">
        <v>71.655000000000001</v>
      </c>
      <c r="LQ12" s="1">
        <v>7790.3549999999996</v>
      </c>
      <c r="LR12" s="1">
        <v>75.394999999999996</v>
      </c>
      <c r="LS12" s="1">
        <v>8372.7950000000001</v>
      </c>
      <c r="LT12" s="1">
        <v>81.16</v>
      </c>
      <c r="LU12" s="1">
        <v>9436.1</v>
      </c>
      <c r="LV12" s="1">
        <v>81.16</v>
      </c>
      <c r="LW12" s="1">
        <v>9436.1</v>
      </c>
      <c r="LX12" s="1">
        <v>81.16</v>
      </c>
      <c r="LY12" s="1">
        <v>9436.1</v>
      </c>
      <c r="LZ12" s="1">
        <v>81.16</v>
      </c>
      <c r="MA12" s="1">
        <v>9436.1</v>
      </c>
      <c r="MF12" s="1">
        <v>107.685</v>
      </c>
      <c r="MG12" s="1">
        <v>22038.985000000001</v>
      </c>
      <c r="MH12" s="1">
        <v>1251.4549999999999</v>
      </c>
      <c r="MI12" s="1">
        <v>2629256.9350000001</v>
      </c>
      <c r="MJ12" s="1">
        <v>7113.6</v>
      </c>
      <c r="MK12" s="1">
        <v>77166224.189999998</v>
      </c>
      <c r="ML12" s="1">
        <v>7488.4449999999997</v>
      </c>
      <c r="MM12" s="1">
        <v>82971984.394999996</v>
      </c>
      <c r="MN12" s="1">
        <v>8065.21</v>
      </c>
      <c r="MO12" s="1">
        <v>93547968.900000006</v>
      </c>
      <c r="MP12" s="1">
        <v>8065.21</v>
      </c>
      <c r="MQ12" s="1">
        <v>93547968.900000006</v>
      </c>
      <c r="MR12" s="1">
        <v>8065.21</v>
      </c>
      <c r="MS12" s="1">
        <v>93547968.900000006</v>
      </c>
      <c r="MT12" s="1">
        <v>8065.21</v>
      </c>
      <c r="MU12" s="1">
        <v>93547968.900000006</v>
      </c>
      <c r="MV12" s="1">
        <f t="shared" si="27"/>
        <v>1.9884000000000004</v>
      </c>
      <c r="MW12" s="1" t="e">
        <f t="shared" ca="1" si="49"/>
        <v>#NAME?</v>
      </c>
      <c r="MX12" s="1" t="e">
        <f t="shared" ca="1" si="50"/>
        <v>#NAME?</v>
      </c>
      <c r="NA12" s="1">
        <v>1</v>
      </c>
      <c r="NB12" s="1">
        <v>1</v>
      </c>
      <c r="NC12" s="1">
        <v>1</v>
      </c>
      <c r="ND12" s="1">
        <v>1</v>
      </c>
      <c r="NE12" s="1">
        <v>1</v>
      </c>
      <c r="NF12" s="1">
        <v>1</v>
      </c>
      <c r="NG12" s="1">
        <v>1</v>
      </c>
      <c r="NH12" s="1">
        <v>1</v>
      </c>
      <c r="NJ12" s="1">
        <v>0.54692620453567375</v>
      </c>
      <c r="NK12" s="1">
        <v>0.82793959444618592</v>
      </c>
      <c r="NL12" s="1">
        <v>0.98792312842792251</v>
      </c>
      <c r="NM12" s="1">
        <v>0.99655454767492191</v>
      </c>
      <c r="NN12" s="1">
        <v>1</v>
      </c>
      <c r="NO12" s="1">
        <v>1</v>
      </c>
      <c r="NP12" s="1">
        <v>1</v>
      </c>
      <c r="NQ12" s="1">
        <v>1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</row>
    <row r="13" spans="1:390" s="1" customFormat="1" x14ac:dyDescent="0.25">
      <c r="A13" s="1">
        <v>550</v>
      </c>
      <c r="B13" s="1">
        <v>200</v>
      </c>
      <c r="C13" s="1">
        <v>100</v>
      </c>
      <c r="D13" s="1" t="s">
        <v>376</v>
      </c>
      <c r="E13" s="1">
        <v>18.937537274999983</v>
      </c>
      <c r="F13" s="1">
        <v>359.97241532632012</v>
      </c>
      <c r="G13" s="1">
        <f t="shared" si="0"/>
        <v>1.3420972843063623</v>
      </c>
      <c r="H13" s="1" t="e">
        <f t="shared" ca="1" si="31"/>
        <v>#NAME?</v>
      </c>
      <c r="I13" s="1" t="e">
        <f t="shared" ca="1" si="32"/>
        <v>#NAME?</v>
      </c>
      <c r="J13" s="1">
        <f t="shared" si="3"/>
        <v>3.4431885954545421E-4</v>
      </c>
      <c r="K13" s="1" t="e">
        <f t="shared" ca="1" si="33"/>
        <v>#NAME?</v>
      </c>
      <c r="L13" s="1" t="e">
        <f t="shared" ca="1" si="34"/>
        <v>#NAME?</v>
      </c>
      <c r="M13" s="1">
        <v>0</v>
      </c>
      <c r="N13" s="1">
        <v>5959.5249999999996</v>
      </c>
      <c r="O13" s="1">
        <v>6861.54</v>
      </c>
      <c r="P13" s="1">
        <v>47280761.740000002</v>
      </c>
      <c r="Q13" s="1">
        <f t="shared" si="6"/>
        <v>200030.56840000302</v>
      </c>
      <c r="R13" s="1" t="e">
        <f t="shared" ca="1" si="35"/>
        <v>#NAME?</v>
      </c>
      <c r="S13" s="1" t="e">
        <f t="shared" ca="1" si="36"/>
        <v>#NAME?</v>
      </c>
      <c r="T13" s="1">
        <v>54900</v>
      </c>
      <c r="U13" s="2">
        <v>3014010000</v>
      </c>
      <c r="V13" s="2">
        <f t="shared" si="9"/>
        <v>0</v>
      </c>
      <c r="W13" s="2" t="e">
        <f t="shared" ca="1" si="37"/>
        <v>#NAME?</v>
      </c>
      <c r="X13" s="2" t="e">
        <f t="shared" ca="1" si="38"/>
        <v>#NAME?</v>
      </c>
      <c r="Y13" s="2">
        <f t="shared" si="12"/>
        <v>0.99818181818181817</v>
      </c>
      <c r="Z13" s="2" t="e">
        <f t="shared" ca="1" si="39"/>
        <v>#NAME?</v>
      </c>
      <c r="AA13" s="2" t="e">
        <f t="shared" ca="1" si="40"/>
        <v>#NAME?</v>
      </c>
      <c r="AB13" s="2">
        <v>550</v>
      </c>
      <c r="AC13" s="2">
        <v>302500</v>
      </c>
      <c r="AD13" s="2">
        <f t="shared" si="30"/>
        <v>1.151356861494834</v>
      </c>
      <c r="AE13" s="2">
        <v>7797</v>
      </c>
      <c r="AF13" s="2">
        <v>7797</v>
      </c>
      <c r="AG13" s="2">
        <v>2663.7649999999999</v>
      </c>
      <c r="AH13" s="2">
        <v>7114225.3550000004</v>
      </c>
      <c r="AI13" s="2">
        <v>54900</v>
      </c>
      <c r="AJ13" s="2">
        <v>2521.1799999999998</v>
      </c>
      <c r="AK13" s="2">
        <v>6375104.9699999997</v>
      </c>
      <c r="AL13" s="2"/>
      <c r="AM13" s="2"/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1.075</v>
      </c>
      <c r="BA13" s="2">
        <v>1.2250000000000001</v>
      </c>
      <c r="BB13" s="2">
        <v>184.69101123595505</v>
      </c>
      <c r="BC13" s="2">
        <v>48098.623595505618</v>
      </c>
      <c r="BD13" s="2"/>
      <c r="BE13" s="2"/>
      <c r="BF13" s="2"/>
      <c r="BG13" s="2"/>
      <c r="BH13" s="2">
        <v>1.085</v>
      </c>
      <c r="BI13" s="2">
        <v>1.2649999999999999</v>
      </c>
      <c r="BJ13" s="2">
        <v>1.325</v>
      </c>
      <c r="BK13" s="2">
        <v>2.1749999999999998</v>
      </c>
      <c r="BL13" s="2">
        <v>1.6950000000000001</v>
      </c>
      <c r="BM13" s="1">
        <v>4.1150000000000002</v>
      </c>
      <c r="BN13" s="1">
        <v>2.0299999999999998</v>
      </c>
      <c r="BO13" s="1">
        <v>6.05</v>
      </c>
      <c r="BP13" s="1">
        <v>3.11</v>
      </c>
      <c r="BQ13" s="1">
        <v>15.23</v>
      </c>
      <c r="BR13" s="1">
        <v>10.79</v>
      </c>
      <c r="BS13" s="1">
        <v>231.27</v>
      </c>
      <c r="BT13" s="1">
        <v>35.575000000000003</v>
      </c>
      <c r="BU13" s="1">
        <v>2416.9450000000002</v>
      </c>
      <c r="BV13" s="1">
        <v>18418.033707865168</v>
      </c>
      <c r="BW13" s="1">
        <v>479154102.32584268</v>
      </c>
      <c r="BX13" s="1">
        <f t="shared" si="15"/>
        <v>1.9291000000000009</v>
      </c>
      <c r="BY13" s="1" t="e">
        <f t="shared" ca="1" si="41"/>
        <v>#NAME?</v>
      </c>
      <c r="BZ13" s="1" t="e">
        <f t="shared" ca="1" si="42"/>
        <v>#NAME?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0.89</v>
      </c>
      <c r="CL13" s="1">
        <v>-31735.798934400002</v>
      </c>
      <c r="CM13" s="1">
        <v>-14513.563134400007</v>
      </c>
      <c r="CN13" s="1">
        <v>-6678.9829705599977</v>
      </c>
      <c r="CO13" s="1">
        <v>-3486.3086190400018</v>
      </c>
      <c r="CP13" s="1">
        <v>-1037.2589985600005</v>
      </c>
      <c r="CQ13" s="1">
        <v>-114.20836144000003</v>
      </c>
      <c r="CR13" s="1">
        <v>-12.849635520000001</v>
      </c>
      <c r="CS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G13" s="1">
        <v>1</v>
      </c>
      <c r="DH13" s="1">
        <v>1</v>
      </c>
      <c r="DI13" s="1">
        <v>1</v>
      </c>
      <c r="DJ13" s="1">
        <v>1</v>
      </c>
      <c r="DK13" s="1">
        <v>1.595</v>
      </c>
      <c r="DL13" s="1">
        <v>3.7749999999999999</v>
      </c>
      <c r="DM13" s="1">
        <v>2.9750000000000001</v>
      </c>
      <c r="DN13" s="1">
        <v>15.585000000000001</v>
      </c>
      <c r="DO13" s="1">
        <v>20.059999999999999</v>
      </c>
      <c r="DP13" s="1">
        <v>1707.91</v>
      </c>
      <c r="DQ13" s="1">
        <v>155.99418604651163</v>
      </c>
      <c r="DR13" s="1">
        <v>50352.436046511626</v>
      </c>
      <c r="DS13" s="1">
        <v>227.59375</v>
      </c>
      <c r="DT13" s="1">
        <v>91681.71875</v>
      </c>
      <c r="DU13" s="1">
        <v>472.5</v>
      </c>
      <c r="DV13" s="1">
        <v>223958.5</v>
      </c>
      <c r="EA13" s="1">
        <v>1.42</v>
      </c>
      <c r="EB13" s="1">
        <v>2.67</v>
      </c>
      <c r="EC13" s="1">
        <v>21.79</v>
      </c>
      <c r="ED13" s="1">
        <v>834</v>
      </c>
      <c r="EE13" s="1">
        <v>99.99</v>
      </c>
      <c r="EF13" s="1">
        <v>23062.94</v>
      </c>
      <c r="EG13" s="1">
        <v>243.91</v>
      </c>
      <c r="EH13" s="1">
        <v>128610.97</v>
      </c>
      <c r="EI13" s="1">
        <v>1952.5050000000001</v>
      </c>
      <c r="EJ13" s="1">
        <v>16852228.815000001</v>
      </c>
      <c r="EK13" s="1">
        <v>15546.720930232557</v>
      </c>
      <c r="EL13" s="1">
        <v>501897320.70930231</v>
      </c>
      <c r="EM13" s="1">
        <v>22702.46875</v>
      </c>
      <c r="EN13" s="1">
        <v>914025257.34375</v>
      </c>
      <c r="EO13" s="1">
        <v>47175.5</v>
      </c>
      <c r="EP13" s="1">
        <v>2232627360.5</v>
      </c>
      <c r="EQ13" s="1">
        <f t="shared" si="18"/>
        <v>1.9291000000000009</v>
      </c>
      <c r="ER13" s="1" t="e">
        <f t="shared" ca="1" si="43"/>
        <v>#NAME?</v>
      </c>
      <c r="ES13" s="1" t="e">
        <f t="shared" ca="1" si="44"/>
        <v>#NAME?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0.86</v>
      </c>
      <c r="FB13" s="1">
        <v>0.16</v>
      </c>
      <c r="FC13" s="1">
        <v>0.01</v>
      </c>
      <c r="FE13" s="1">
        <v>-12.513569341479229</v>
      </c>
      <c r="FF13" s="1">
        <v>56.255955657695637</v>
      </c>
      <c r="FG13" s="1">
        <v>88.912850197872189</v>
      </c>
      <c r="FH13" s="1">
        <v>98.11597517967104</v>
      </c>
      <c r="FI13" s="1">
        <v>105.25731049384611</v>
      </c>
      <c r="FJ13" s="1">
        <v>106.61065356475389</v>
      </c>
      <c r="FK13" s="1">
        <v>106.74902449691801</v>
      </c>
      <c r="FL13" s="1">
        <v>106.75752528361598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Z13" s="1">
        <v>1</v>
      </c>
      <c r="GA13" s="1">
        <v>1</v>
      </c>
      <c r="GB13" s="1">
        <v>1</v>
      </c>
      <c r="GC13" s="1">
        <v>1</v>
      </c>
      <c r="GD13" s="1">
        <v>1.1200000000000001</v>
      </c>
      <c r="GE13" s="1">
        <v>1.36</v>
      </c>
      <c r="GF13" s="1">
        <v>1.82</v>
      </c>
      <c r="GG13" s="1">
        <v>4.13</v>
      </c>
      <c r="GH13" s="1">
        <v>10.475</v>
      </c>
      <c r="GI13" s="1">
        <v>171.375</v>
      </c>
      <c r="GJ13" s="1">
        <v>42.03</v>
      </c>
      <c r="GK13" s="1">
        <v>2486.38</v>
      </c>
      <c r="GL13" s="1">
        <v>74.605000000000004</v>
      </c>
      <c r="GM13" s="1">
        <v>7684.7849999999999</v>
      </c>
      <c r="GN13" s="1">
        <v>74.605000000000004</v>
      </c>
      <c r="GO13" s="1">
        <v>7684.7849999999999</v>
      </c>
      <c r="GT13" s="1">
        <v>1.54</v>
      </c>
      <c r="GU13" s="1">
        <v>3.35</v>
      </c>
      <c r="GV13" s="1">
        <v>5</v>
      </c>
      <c r="GW13" s="1">
        <v>44.81</v>
      </c>
      <c r="GX13" s="1">
        <v>43.59</v>
      </c>
      <c r="GY13" s="1">
        <v>3515.99</v>
      </c>
      <c r="GZ13" s="1">
        <v>128.62</v>
      </c>
      <c r="HA13" s="1">
        <v>24949.33</v>
      </c>
      <c r="HB13" s="1">
        <v>1001.37</v>
      </c>
      <c r="HC13" s="1">
        <v>1618363.36</v>
      </c>
      <c r="HD13" s="1">
        <v>4153.875</v>
      </c>
      <c r="HE13" s="1">
        <v>24447344.555</v>
      </c>
      <c r="HF13" s="1">
        <v>7415.1949999999997</v>
      </c>
      <c r="HG13" s="1">
        <v>76179287.584999993</v>
      </c>
      <c r="HH13" s="1">
        <v>7415.1949999999997</v>
      </c>
      <c r="HI13" s="1">
        <v>76179287.584999993</v>
      </c>
      <c r="HJ13" s="1">
        <f t="shared" si="21"/>
        <v>1.9291000000000009</v>
      </c>
      <c r="HK13" s="1" t="e">
        <f t="shared" ca="1" si="45"/>
        <v>#NAME?</v>
      </c>
      <c r="HL13" s="1" t="e">
        <f t="shared" ca="1" si="46"/>
        <v>#NAME?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X13" s="1">
        <v>-38.698350141898345</v>
      </c>
      <c r="HY13" s="1">
        <v>-21.243296315607573</v>
      </c>
      <c r="HZ13" s="1">
        <v>-8.5782958852556561</v>
      </c>
      <c r="IA13" s="1">
        <v>-4.1468158705242271</v>
      </c>
      <c r="IB13" s="1">
        <v>-0.82208390940362686</v>
      </c>
      <c r="IC13" s="1">
        <v>-5.349576612727476E-2</v>
      </c>
      <c r="ID13" s="1">
        <v>0</v>
      </c>
      <c r="IE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S13" s="1">
        <v>1</v>
      </c>
      <c r="IT13" s="1">
        <v>1</v>
      </c>
      <c r="IU13" s="1">
        <v>1.2150000000000001</v>
      </c>
      <c r="IV13" s="1">
        <v>1.6850000000000001</v>
      </c>
      <c r="IW13" s="1">
        <v>5.0149999999999997</v>
      </c>
      <c r="IX13" s="1">
        <v>38.994999999999997</v>
      </c>
      <c r="IY13" s="1">
        <v>8.1850000000000005</v>
      </c>
      <c r="IZ13" s="1">
        <v>104.215</v>
      </c>
      <c r="JA13" s="1">
        <v>26.82</v>
      </c>
      <c r="JB13" s="1">
        <v>1041.6400000000001</v>
      </c>
      <c r="JC13" s="1">
        <v>74.605000000000004</v>
      </c>
      <c r="JD13" s="1">
        <v>7684.7849999999999</v>
      </c>
      <c r="JE13" s="1">
        <v>74.605000000000004</v>
      </c>
      <c r="JF13" s="1">
        <v>7684.7849999999999</v>
      </c>
      <c r="JG13" s="1">
        <v>74.605000000000004</v>
      </c>
      <c r="JH13" s="1">
        <v>7684.7849999999999</v>
      </c>
      <c r="JM13" s="1">
        <v>6.8849999999999998</v>
      </c>
      <c r="JN13" s="1">
        <v>94.064999999999998</v>
      </c>
      <c r="JO13" s="1">
        <v>55.555</v>
      </c>
      <c r="JP13" s="1">
        <v>5260.2749999999996</v>
      </c>
      <c r="JQ13" s="1">
        <v>449.03500000000003</v>
      </c>
      <c r="JR13" s="1">
        <v>339369.59499999997</v>
      </c>
      <c r="JS13" s="1">
        <v>772.05</v>
      </c>
      <c r="JT13" s="1">
        <v>969091.28</v>
      </c>
      <c r="JU13" s="1">
        <v>2631.3</v>
      </c>
      <c r="JV13" s="1">
        <v>10143003.18</v>
      </c>
      <c r="JW13" s="1">
        <v>7415.1949999999997</v>
      </c>
      <c r="JX13" s="1">
        <v>76179287.584999993</v>
      </c>
      <c r="JY13" s="1">
        <v>7415.1949999999997</v>
      </c>
      <c r="JZ13" s="1">
        <v>76179287.584999993</v>
      </c>
      <c r="KA13" s="1">
        <v>7415.1949999999997</v>
      </c>
      <c r="KB13" s="1">
        <v>76179287.584999993</v>
      </c>
      <c r="KC13" s="1">
        <f t="shared" si="24"/>
        <v>1.9291000000000009</v>
      </c>
      <c r="KD13" s="1" t="e">
        <f t="shared" ca="1" si="47"/>
        <v>#NAME?</v>
      </c>
      <c r="KE13" s="1" t="e">
        <f t="shared" ca="1" si="48"/>
        <v>#NAME?</v>
      </c>
      <c r="KH13" s="1">
        <v>1</v>
      </c>
      <c r="KI13" s="1">
        <v>1</v>
      </c>
      <c r="KJ13" s="1">
        <v>1</v>
      </c>
      <c r="KK13" s="1">
        <v>1</v>
      </c>
      <c r="KL13" s="1">
        <v>1</v>
      </c>
      <c r="KM13" s="1">
        <v>1</v>
      </c>
      <c r="KN13" s="1">
        <v>1</v>
      </c>
      <c r="KO13" s="1">
        <v>1</v>
      </c>
      <c r="KQ13" s="1">
        <v>13.510958593930239</v>
      </c>
      <c r="KR13" s="1">
        <v>16.640935305126259</v>
      </c>
      <c r="KS13" s="1">
        <v>19.052401177305256</v>
      </c>
      <c r="KT13" s="1">
        <v>19.539831725483108</v>
      </c>
      <c r="KU13" s="1">
        <v>19.903938133717869</v>
      </c>
      <c r="KV13" s="1">
        <v>20</v>
      </c>
      <c r="KW13" s="1">
        <v>20</v>
      </c>
      <c r="KX13" s="1">
        <v>20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L13" s="1">
        <v>1.69</v>
      </c>
      <c r="LM13" s="1">
        <v>3.66</v>
      </c>
      <c r="LN13" s="1">
        <v>11.53</v>
      </c>
      <c r="LO13" s="1">
        <v>201.25</v>
      </c>
      <c r="LP13" s="1">
        <v>64.459999999999994</v>
      </c>
      <c r="LQ13" s="1">
        <v>6235.56</v>
      </c>
      <c r="LR13" s="1">
        <v>70.075000000000003</v>
      </c>
      <c r="LS13" s="1">
        <v>7313.2650000000003</v>
      </c>
      <c r="LT13" s="1">
        <v>79.484999999999999</v>
      </c>
      <c r="LU13" s="1">
        <v>9324.6849999999995</v>
      </c>
      <c r="LV13" s="1">
        <v>79.484999999999999</v>
      </c>
      <c r="LW13" s="1">
        <v>9324.6849999999995</v>
      </c>
      <c r="LX13" s="1">
        <v>79.484999999999999</v>
      </c>
      <c r="LY13" s="1">
        <v>9324.6849999999995</v>
      </c>
      <c r="LZ13" s="1">
        <v>79.484999999999999</v>
      </c>
      <c r="MA13" s="1">
        <v>9324.6849999999995</v>
      </c>
      <c r="MF13" s="1">
        <v>108.09</v>
      </c>
      <c r="MG13" s="1">
        <v>19887.12</v>
      </c>
      <c r="MH13" s="1">
        <v>1103.1199999999999</v>
      </c>
      <c r="MI13" s="1">
        <v>1898861.16</v>
      </c>
      <c r="MJ13" s="1">
        <v>6398.3450000000003</v>
      </c>
      <c r="MK13" s="1">
        <v>61719846.244999997</v>
      </c>
      <c r="ML13" s="1">
        <v>6959.4350000000004</v>
      </c>
      <c r="MM13" s="1">
        <v>72431771.364999995</v>
      </c>
      <c r="MN13" s="1">
        <v>7901.0050000000001</v>
      </c>
      <c r="MO13" s="1">
        <v>92481064.775000006</v>
      </c>
      <c r="MP13" s="1">
        <v>7901.0050000000001</v>
      </c>
      <c r="MQ13" s="1">
        <v>92481064.775000006</v>
      </c>
      <c r="MR13" s="1">
        <v>7901.0050000000001</v>
      </c>
      <c r="MS13" s="1">
        <v>92481064.775000006</v>
      </c>
      <c r="MT13" s="1">
        <v>7901.0050000000001</v>
      </c>
      <c r="MU13" s="1">
        <v>92481064.775000006</v>
      </c>
      <c r="MV13" s="1">
        <f t="shared" si="27"/>
        <v>1.9291000000000009</v>
      </c>
      <c r="MW13" s="1" t="e">
        <f t="shared" ca="1" si="49"/>
        <v>#NAME?</v>
      </c>
      <c r="MX13" s="1" t="e">
        <f t="shared" ca="1" si="50"/>
        <v>#NAME?</v>
      </c>
      <c r="NA13" s="1">
        <v>1</v>
      </c>
      <c r="NB13" s="1">
        <v>1</v>
      </c>
      <c r="NC13" s="1">
        <v>1</v>
      </c>
      <c r="ND13" s="1">
        <v>1</v>
      </c>
      <c r="NE13" s="1">
        <v>1</v>
      </c>
      <c r="NF13" s="1">
        <v>1</v>
      </c>
      <c r="NG13" s="1">
        <v>1</v>
      </c>
      <c r="NH13" s="1">
        <v>1</v>
      </c>
      <c r="NJ13" s="1">
        <v>0.54855751318736345</v>
      </c>
      <c r="NK13" s="1">
        <v>0.82049258696028105</v>
      </c>
      <c r="NL13" s="1">
        <v>0.98488808553872942</v>
      </c>
      <c r="NM13" s="1">
        <v>0.99414273104736739</v>
      </c>
      <c r="NN13" s="1">
        <v>1</v>
      </c>
      <c r="NO13" s="1">
        <v>1</v>
      </c>
      <c r="NP13" s="1">
        <v>1</v>
      </c>
      <c r="NQ13" s="1">
        <v>1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</row>
    <row r="14" spans="1:390" s="1" customFormat="1" x14ac:dyDescent="0.25">
      <c r="A14" s="1">
        <v>600</v>
      </c>
      <c r="B14" s="1">
        <v>200</v>
      </c>
      <c r="C14" s="1">
        <v>100</v>
      </c>
      <c r="D14" s="1" t="s">
        <v>369</v>
      </c>
      <c r="E14" s="1">
        <v>20.765252589999996</v>
      </c>
      <c r="F14" s="1">
        <v>434.05987227202581</v>
      </c>
      <c r="G14" s="1">
        <f t="shared" si="0"/>
        <v>2.8641571455243025</v>
      </c>
      <c r="H14" s="1" t="e">
        <f t="shared" ca="1" si="31"/>
        <v>#NAME?</v>
      </c>
      <c r="I14" s="1" t="e">
        <f t="shared" ca="1" si="32"/>
        <v>#NAME?</v>
      </c>
      <c r="J14" s="1">
        <f t="shared" si="3"/>
        <v>3.4608754316666661E-4</v>
      </c>
      <c r="K14" s="1" t="e">
        <f t="shared" ca="1" si="33"/>
        <v>#NAME?</v>
      </c>
      <c r="L14" s="1" t="e">
        <f t="shared" ca="1" si="34"/>
        <v>#NAME?</v>
      </c>
      <c r="M14" s="1">
        <v>0</v>
      </c>
      <c r="N14" s="1">
        <v>6746.4949999999999</v>
      </c>
      <c r="O14" s="1">
        <v>7800.59</v>
      </c>
      <c r="P14" s="1">
        <v>61134278.380000003</v>
      </c>
      <c r="Q14" s="1">
        <f t="shared" si="6"/>
        <v>285074.03190000355</v>
      </c>
      <c r="R14" s="1" t="e">
        <f t="shared" ca="1" si="35"/>
        <v>#NAME?</v>
      </c>
      <c r="S14" s="1" t="e">
        <f t="shared" ca="1" si="36"/>
        <v>#NAME?</v>
      </c>
      <c r="T14" s="1">
        <v>59900</v>
      </c>
      <c r="U14" s="2">
        <v>3588010000</v>
      </c>
      <c r="V14" s="2">
        <f t="shared" si="9"/>
        <v>0</v>
      </c>
      <c r="W14" s="2" t="e">
        <f t="shared" ca="1" si="37"/>
        <v>#NAME?</v>
      </c>
      <c r="X14" s="2" t="e">
        <f t="shared" ca="1" si="38"/>
        <v>#NAME?</v>
      </c>
      <c r="Y14" s="2">
        <f t="shared" si="12"/>
        <v>0.99833333333333329</v>
      </c>
      <c r="Z14" s="2" t="e">
        <f t="shared" ca="1" si="39"/>
        <v>#NAME?</v>
      </c>
      <c r="AA14" s="2" t="e">
        <f t="shared" ca="1" si="40"/>
        <v>#NAME?</v>
      </c>
      <c r="AB14" s="2">
        <v>600</v>
      </c>
      <c r="AC14" s="2">
        <v>360000</v>
      </c>
      <c r="AD14" s="2">
        <f t="shared" si="30"/>
        <v>1.1562433530299807</v>
      </c>
      <c r="AE14" s="2">
        <v>7797</v>
      </c>
      <c r="AF14" s="2">
        <v>7797</v>
      </c>
      <c r="AG14" s="2">
        <v>2830.04</v>
      </c>
      <c r="AH14" s="2">
        <v>8023497.0599999996</v>
      </c>
      <c r="AI14" s="2">
        <v>59900</v>
      </c>
      <c r="AJ14" s="2">
        <v>2689.78</v>
      </c>
      <c r="AK14" s="2">
        <v>7249322.3300000001</v>
      </c>
      <c r="AL14" s="2"/>
      <c r="AM14" s="2"/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1.075</v>
      </c>
      <c r="BA14" s="2">
        <v>1.2250000000000001</v>
      </c>
      <c r="BB14" s="2">
        <v>168.04639175257731</v>
      </c>
      <c r="BC14" s="2">
        <v>40892.510309278354</v>
      </c>
      <c r="BD14" s="2"/>
      <c r="BE14" s="2"/>
      <c r="BF14" s="2"/>
      <c r="BG14" s="2"/>
      <c r="BH14" s="2">
        <v>1.095</v>
      </c>
      <c r="BI14" s="2">
        <v>1.2949999999999999</v>
      </c>
      <c r="BJ14" s="2">
        <v>1.335</v>
      </c>
      <c r="BK14" s="2">
        <v>2.1949999999999998</v>
      </c>
      <c r="BL14" s="2">
        <v>1.66</v>
      </c>
      <c r="BM14" s="1">
        <v>3.91</v>
      </c>
      <c r="BN14" s="1">
        <v>2.0449999999999999</v>
      </c>
      <c r="BO14" s="1">
        <v>6.7050000000000001</v>
      </c>
      <c r="BP14" s="1">
        <v>3.29</v>
      </c>
      <c r="BQ14" s="1">
        <v>19.62</v>
      </c>
      <c r="BR14" s="1">
        <v>10.385</v>
      </c>
      <c r="BS14" s="1">
        <v>214.535</v>
      </c>
      <c r="BT14" s="1">
        <v>34.11</v>
      </c>
      <c r="BU14" s="1">
        <v>2247.4499999999998</v>
      </c>
      <c r="BV14" s="1">
        <v>16757.335051546394</v>
      </c>
      <c r="BW14" s="1">
        <v>407354105.28350514</v>
      </c>
      <c r="BX14" s="1">
        <f t="shared" si="15"/>
        <v>2.5229750000000006</v>
      </c>
      <c r="BY14" s="1" t="e">
        <f t="shared" ca="1" si="41"/>
        <v>#NAME?</v>
      </c>
      <c r="BZ14" s="1" t="e">
        <f t="shared" ca="1" si="42"/>
        <v>#NAME?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0.97</v>
      </c>
      <c r="CL14" s="1">
        <v>-31545.923936480005</v>
      </c>
      <c r="CM14" s="1">
        <v>-14375.617707519994</v>
      </c>
      <c r="CN14" s="1">
        <v>-6528.5072208000001</v>
      </c>
      <c r="CO14" s="1">
        <v>-3302.1709931199985</v>
      </c>
      <c r="CP14" s="1">
        <v>-1047.1567638400006</v>
      </c>
      <c r="CQ14" s="1">
        <v>-112.91636800000009</v>
      </c>
      <c r="CR14" s="1">
        <v>-13.013556159999998</v>
      </c>
      <c r="CS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G14" s="1">
        <v>1</v>
      </c>
      <c r="DH14" s="1">
        <v>1</v>
      </c>
      <c r="DI14" s="1">
        <v>1.0049999999999999</v>
      </c>
      <c r="DJ14" s="1">
        <v>1.0149999999999999</v>
      </c>
      <c r="DK14" s="1">
        <v>1.5049999999999999</v>
      </c>
      <c r="DL14" s="1">
        <v>2.9449999999999998</v>
      </c>
      <c r="DM14" s="1">
        <v>3.24</v>
      </c>
      <c r="DN14" s="1">
        <v>23.26</v>
      </c>
      <c r="DO14" s="1">
        <v>20.274999999999999</v>
      </c>
      <c r="DP14" s="1">
        <v>2508.5149999999999</v>
      </c>
      <c r="DQ14" s="1">
        <v>171.43859649122808</v>
      </c>
      <c r="DR14" s="1">
        <v>62065.976608187135</v>
      </c>
      <c r="DS14" s="1">
        <v>211.25</v>
      </c>
      <c r="DT14" s="1">
        <v>80698</v>
      </c>
      <c r="DU14" s="1">
        <v>173.83333333333334</v>
      </c>
      <c r="DV14" s="1">
        <v>48112.5</v>
      </c>
      <c r="EA14" s="1">
        <v>1.37</v>
      </c>
      <c r="EB14" s="1">
        <v>2.34</v>
      </c>
      <c r="EC14" s="1">
        <v>18.850000000000001</v>
      </c>
      <c r="ED14" s="1">
        <v>786.42</v>
      </c>
      <c r="EE14" s="1">
        <v>90.174999999999997</v>
      </c>
      <c r="EF14" s="1">
        <v>15366.125</v>
      </c>
      <c r="EG14" s="1">
        <v>270.70999999999998</v>
      </c>
      <c r="EH14" s="1">
        <v>202554.56</v>
      </c>
      <c r="EI14" s="1">
        <v>1974.835</v>
      </c>
      <c r="EJ14" s="1">
        <v>24888106.155000001</v>
      </c>
      <c r="EK14" s="1">
        <v>17090.444444444445</v>
      </c>
      <c r="EL14" s="1">
        <v>618766967.38011694</v>
      </c>
      <c r="EM14" s="1">
        <v>21082.5625</v>
      </c>
      <c r="EN14" s="1">
        <v>805614224.0625</v>
      </c>
      <c r="EO14" s="1">
        <v>17350.166666666668</v>
      </c>
      <c r="EP14" s="1">
        <v>480213490.16666669</v>
      </c>
      <c r="EQ14" s="1">
        <f t="shared" si="18"/>
        <v>2.5229750000000006</v>
      </c>
      <c r="ER14" s="1" t="e">
        <f t="shared" ca="1" si="43"/>
        <v>#NAME?</v>
      </c>
      <c r="ES14" s="1" t="e">
        <f t="shared" ca="1" si="44"/>
        <v>#NAME?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0.85499999999999998</v>
      </c>
      <c r="FB14" s="1">
        <v>0.16</v>
      </c>
      <c r="FC14" s="1">
        <v>0.03</v>
      </c>
      <c r="FE14" s="1">
        <v>-8.9599711358290524</v>
      </c>
      <c r="FF14" s="1">
        <v>54.93306444841518</v>
      </c>
      <c r="FG14" s="1">
        <v>88.40545794576316</v>
      </c>
      <c r="FH14" s="1">
        <v>98.495315071254311</v>
      </c>
      <c r="FI14" s="1">
        <v>105.20783082353546</v>
      </c>
      <c r="FJ14" s="1">
        <v>106.60631343756343</v>
      </c>
      <c r="FK14" s="1">
        <v>106.7504485493107</v>
      </c>
      <c r="FL14" s="1">
        <v>106.75752528361598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Z14" s="1">
        <v>1</v>
      </c>
      <c r="GA14" s="1">
        <v>1</v>
      </c>
      <c r="GB14" s="1">
        <v>1</v>
      </c>
      <c r="GC14" s="1">
        <v>1</v>
      </c>
      <c r="GD14" s="1">
        <v>1.08</v>
      </c>
      <c r="GE14" s="1">
        <v>1.25</v>
      </c>
      <c r="GF14" s="1">
        <v>1.8</v>
      </c>
      <c r="GG14" s="1">
        <v>4</v>
      </c>
      <c r="GH14" s="1">
        <v>11.4</v>
      </c>
      <c r="GI14" s="1">
        <v>206.67</v>
      </c>
      <c r="GJ14" s="1">
        <v>41</v>
      </c>
      <c r="GK14" s="1">
        <v>2446.11</v>
      </c>
      <c r="GL14" s="1">
        <v>72.010000000000005</v>
      </c>
      <c r="GM14" s="1">
        <v>7674.32</v>
      </c>
      <c r="GN14" s="1">
        <v>72.010000000000005</v>
      </c>
      <c r="GO14" s="1">
        <v>7674.32</v>
      </c>
      <c r="GT14" s="1">
        <v>1.44</v>
      </c>
      <c r="GU14" s="1">
        <v>2.76</v>
      </c>
      <c r="GV14" s="1">
        <v>4.875</v>
      </c>
      <c r="GW14" s="1">
        <v>40.024999999999999</v>
      </c>
      <c r="GX14" s="1">
        <v>39.604999999999997</v>
      </c>
      <c r="GY14" s="1">
        <v>2837.9050000000002</v>
      </c>
      <c r="GZ14" s="1">
        <v>121.36</v>
      </c>
      <c r="HA14" s="1">
        <v>23069.75</v>
      </c>
      <c r="HB14" s="1">
        <v>1091.2850000000001</v>
      </c>
      <c r="HC14" s="1">
        <v>1959314.095</v>
      </c>
      <c r="HD14" s="1">
        <v>4051.94</v>
      </c>
      <c r="HE14" s="1">
        <v>24070999.329999998</v>
      </c>
      <c r="HF14" s="1">
        <v>7151.4449999999997</v>
      </c>
      <c r="HG14" s="1">
        <v>76013950.144999996</v>
      </c>
      <c r="HH14" s="1">
        <v>7151.4449999999997</v>
      </c>
      <c r="HI14" s="1">
        <v>76013950.144999996</v>
      </c>
      <c r="HJ14" s="1">
        <f t="shared" si="21"/>
        <v>2.5229750000000006</v>
      </c>
      <c r="HK14" s="1" t="e">
        <f t="shared" ca="1" si="45"/>
        <v>#NAME?</v>
      </c>
      <c r="HL14" s="1" t="e">
        <f t="shared" ca="1" si="46"/>
        <v>#NAME?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>
        <v>1</v>
      </c>
      <c r="HV14" s="1">
        <v>1</v>
      </c>
      <c r="HX14" s="1">
        <v>-40.142600685931519</v>
      </c>
      <c r="HY14" s="1">
        <v>-21.802617626581355</v>
      </c>
      <c r="HZ14" s="1">
        <v>-8.4077637865150514</v>
      </c>
      <c r="IA14" s="1">
        <v>-4.3864322976348102</v>
      </c>
      <c r="IB14" s="1">
        <v>-0.86031690689826179</v>
      </c>
      <c r="IC14" s="1">
        <v>-5.5080825864379193E-2</v>
      </c>
      <c r="ID14" s="1">
        <v>0</v>
      </c>
      <c r="IE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S14" s="1">
        <v>1</v>
      </c>
      <c r="IT14" s="1">
        <v>1</v>
      </c>
      <c r="IU14" s="1">
        <v>1.145</v>
      </c>
      <c r="IV14" s="1">
        <v>1.4750000000000001</v>
      </c>
      <c r="IW14" s="1">
        <v>4.7850000000000001</v>
      </c>
      <c r="IX14" s="1">
        <v>33.844999999999999</v>
      </c>
      <c r="IY14" s="1">
        <v>9.0250000000000004</v>
      </c>
      <c r="IZ14" s="1">
        <v>131.23500000000001</v>
      </c>
      <c r="JA14" s="1">
        <v>28.135000000000002</v>
      </c>
      <c r="JB14" s="1">
        <v>1105.5450000000001</v>
      </c>
      <c r="JC14" s="1">
        <v>72.010000000000005</v>
      </c>
      <c r="JD14" s="1">
        <v>7674.32</v>
      </c>
      <c r="JE14" s="1">
        <v>72.010000000000005</v>
      </c>
      <c r="JF14" s="1">
        <v>7674.32</v>
      </c>
      <c r="JG14" s="1">
        <v>72.010000000000005</v>
      </c>
      <c r="JH14" s="1">
        <v>7674.32</v>
      </c>
      <c r="JM14" s="1">
        <v>6.5049999999999999</v>
      </c>
      <c r="JN14" s="1">
        <v>70.545000000000002</v>
      </c>
      <c r="JO14" s="1">
        <v>50.405000000000001</v>
      </c>
      <c r="JP14" s="1">
        <v>4977.6049999999996</v>
      </c>
      <c r="JQ14" s="1">
        <v>428.86500000000001</v>
      </c>
      <c r="JR14" s="1">
        <v>292106.91499999998</v>
      </c>
      <c r="JS14" s="1">
        <v>852.3</v>
      </c>
      <c r="JT14" s="1">
        <v>1219696.53</v>
      </c>
      <c r="JU14" s="1">
        <v>2764.4050000000002</v>
      </c>
      <c r="JV14" s="1">
        <v>10778503.324999999</v>
      </c>
      <c r="JW14" s="1">
        <v>7151.4449999999997</v>
      </c>
      <c r="JX14" s="1">
        <v>76013950.144999996</v>
      </c>
      <c r="JY14" s="1">
        <v>7151.4449999999997</v>
      </c>
      <c r="JZ14" s="1">
        <v>76013950.144999996</v>
      </c>
      <c r="KA14" s="1">
        <v>7151.4449999999997</v>
      </c>
      <c r="KB14" s="1">
        <v>76013950.144999996</v>
      </c>
      <c r="KC14" s="1">
        <f t="shared" si="24"/>
        <v>2.5229750000000006</v>
      </c>
      <c r="KD14" s="1" t="e">
        <f t="shared" ca="1" si="47"/>
        <v>#NAME?</v>
      </c>
      <c r="KE14" s="1" t="e">
        <f t="shared" ca="1" si="48"/>
        <v>#NAME?</v>
      </c>
      <c r="KH14" s="1">
        <v>1</v>
      </c>
      <c r="KI14" s="1">
        <v>1</v>
      </c>
      <c r="KJ14" s="1">
        <v>1</v>
      </c>
      <c r="KK14" s="1">
        <v>1</v>
      </c>
      <c r="KL14" s="1">
        <v>1</v>
      </c>
      <c r="KM14" s="1">
        <v>1</v>
      </c>
      <c r="KN14" s="1">
        <v>1</v>
      </c>
      <c r="KO14" s="1">
        <v>1</v>
      </c>
      <c r="KQ14" s="1">
        <v>13.577458294839786</v>
      </c>
      <c r="KR14" s="1">
        <v>16.647760106344236</v>
      </c>
      <c r="KS14" s="1">
        <v>18.998329401733695</v>
      </c>
      <c r="KT14" s="1">
        <v>19.507446779268253</v>
      </c>
      <c r="KU14" s="1">
        <v>19.912719513530831</v>
      </c>
      <c r="KV14" s="1">
        <v>20</v>
      </c>
      <c r="KW14" s="1">
        <v>20</v>
      </c>
      <c r="KX14" s="1">
        <v>20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L14" s="1">
        <v>1.66</v>
      </c>
      <c r="LM14" s="1">
        <v>3.64</v>
      </c>
      <c r="LN14" s="1">
        <v>11.8</v>
      </c>
      <c r="LO14" s="1">
        <v>213.99</v>
      </c>
      <c r="LP14" s="1">
        <v>64.06</v>
      </c>
      <c r="LQ14" s="1">
        <v>5631.48</v>
      </c>
      <c r="LR14" s="1">
        <v>69.984999999999999</v>
      </c>
      <c r="LS14" s="1">
        <v>6670.8149999999996</v>
      </c>
      <c r="LT14" s="1">
        <v>77.094999999999999</v>
      </c>
      <c r="LU14" s="1">
        <v>8770.6749999999993</v>
      </c>
      <c r="LV14" s="1">
        <v>77.094999999999999</v>
      </c>
      <c r="LW14" s="1">
        <v>8770.6749999999993</v>
      </c>
      <c r="LX14" s="1">
        <v>77.094999999999999</v>
      </c>
      <c r="LY14" s="1">
        <v>8770.6749999999993</v>
      </c>
      <c r="LZ14" s="1">
        <v>77.094999999999999</v>
      </c>
      <c r="MA14" s="1">
        <v>8770.6749999999993</v>
      </c>
      <c r="MF14" s="1">
        <v>109.965</v>
      </c>
      <c r="MG14" s="1">
        <v>20968.775000000001</v>
      </c>
      <c r="MH14" s="1">
        <v>1128.1199999999999</v>
      </c>
      <c r="MI14" s="1">
        <v>2015313.33</v>
      </c>
      <c r="MJ14" s="1">
        <v>6360.1149999999998</v>
      </c>
      <c r="MK14" s="1">
        <v>55746692.935000002</v>
      </c>
      <c r="ML14" s="1">
        <v>6952.0649999999996</v>
      </c>
      <c r="MM14" s="1">
        <v>66070688.204999998</v>
      </c>
      <c r="MN14" s="1">
        <v>7662.4650000000001</v>
      </c>
      <c r="MO14" s="1">
        <v>86982567.724999994</v>
      </c>
      <c r="MP14" s="1">
        <v>7662.4650000000001</v>
      </c>
      <c r="MQ14" s="1">
        <v>86982567.724999994</v>
      </c>
      <c r="MR14" s="1">
        <v>7662.4650000000001</v>
      </c>
      <c r="MS14" s="1">
        <v>86982567.724999994</v>
      </c>
      <c r="MT14" s="1">
        <v>7662.4650000000001</v>
      </c>
      <c r="MU14" s="1">
        <v>86982567.724999994</v>
      </c>
      <c r="MV14" s="1">
        <f t="shared" si="27"/>
        <v>2.5229750000000006</v>
      </c>
      <c r="MW14" s="1" t="e">
        <f t="shared" ca="1" si="49"/>
        <v>#NAME?</v>
      </c>
      <c r="MX14" s="1" t="e">
        <f t="shared" ca="1" si="50"/>
        <v>#NAME?</v>
      </c>
      <c r="NA14" s="1">
        <v>1</v>
      </c>
      <c r="NB14" s="1">
        <v>1</v>
      </c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v>1</v>
      </c>
      <c r="NJ14" s="1">
        <v>0.54399942931319023</v>
      </c>
      <c r="NK14" s="1">
        <v>0.82817239166149648</v>
      </c>
      <c r="NL14" s="1">
        <v>0.98802953684079919</v>
      </c>
      <c r="NM14" s="1">
        <v>0.99586545720990638</v>
      </c>
      <c r="NN14" s="1">
        <v>1</v>
      </c>
      <c r="NO14" s="1">
        <v>1</v>
      </c>
      <c r="NP14" s="1">
        <v>1</v>
      </c>
      <c r="NQ14" s="1">
        <v>1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</row>
    <row r="15" spans="1:390" s="1" customFormat="1" x14ac:dyDescent="0.25">
      <c r="A15" s="1">
        <v>650</v>
      </c>
      <c r="B15" s="1">
        <v>200</v>
      </c>
      <c r="C15" s="1">
        <v>100</v>
      </c>
      <c r="D15" s="1" t="s">
        <v>367</v>
      </c>
      <c r="E15" s="1">
        <v>23.514865735000004</v>
      </c>
      <c r="F15" s="1">
        <v>555.52181621501097</v>
      </c>
      <c r="G15" s="1">
        <f t="shared" si="0"/>
        <v>2.5729056799336831</v>
      </c>
      <c r="H15" s="1" t="e">
        <f t="shared" ref="H15:H20" ca="1" si="51">E15-КОРЕНЬ(G15)/КОРЕНЬ(B15)*$B$1</f>
        <v>#NAME?</v>
      </c>
      <c r="I15" s="1" t="e">
        <f t="shared" ref="I15:I20" ca="1" si="52">E15+КОРЕНЬ(G15)/КОРЕНЬ(B15)*$B$1</f>
        <v>#NAME?</v>
      </c>
      <c r="J15" s="1">
        <f t="shared" si="3"/>
        <v>3.617671651538462E-4</v>
      </c>
      <c r="K15" s="1" t="e">
        <f t="shared" ref="K15:K20" ca="1" si="53">J15-КОРЕНЬ(G15)/КОРЕНЬ(B15)*$B$1</f>
        <v>#NAME?</v>
      </c>
      <c r="L15" s="1" t="e">
        <f t="shared" ref="L15:L20" ca="1" si="54">J15+КОРЕНЬ(G15)/КОРЕНЬ(B15)*$B$1</f>
        <v>#NAME?</v>
      </c>
      <c r="M15" s="1">
        <v>0</v>
      </c>
      <c r="N15" s="1">
        <v>7497.3950000000004</v>
      </c>
      <c r="O15" s="1">
        <v>8687.81</v>
      </c>
      <c r="P15" s="1">
        <v>75684502.390000001</v>
      </c>
      <c r="Q15" s="1">
        <f t="shared" si="6"/>
        <v>206459.79390001297</v>
      </c>
      <c r="R15" s="1" t="e">
        <f t="shared" ref="R15:R20" ca="1" si="55">O15-КОРЕНЬ(Q15)/КОРЕНЬ(B15)*$B$1</f>
        <v>#NAME?</v>
      </c>
      <c r="S15" s="1" t="e">
        <f t="shared" ref="S15:S20" ca="1" si="56">O15+КОРЕНЬ(Q15)/КОРЕНЬ(B15)*$B$1</f>
        <v>#NAME?</v>
      </c>
      <c r="T15" s="1">
        <v>64900</v>
      </c>
      <c r="U15" s="2">
        <v>4212010000</v>
      </c>
      <c r="V15" s="2">
        <f t="shared" si="9"/>
        <v>0</v>
      </c>
      <c r="W15" s="2" t="e">
        <f t="shared" ref="W15:W20" ca="1" si="57">T15-КОРЕНЬ(V15)/КОРЕНЬ(B15)*$B$1</f>
        <v>#NAME?</v>
      </c>
      <c r="X15" s="2" t="e">
        <f t="shared" ref="X15:X20" ca="1" si="58">T15+КОРЕНЬ(V15)/КОРЕНЬ(B15)*$B$1</f>
        <v>#NAME?</v>
      </c>
      <c r="Y15" s="2">
        <f t="shared" si="12"/>
        <v>0.99846153846153851</v>
      </c>
      <c r="Z15" s="2" t="e">
        <f t="shared" ref="Z15:Z20" ca="1" si="59">Y15-КОРЕНЬ(V15)/КОРЕНЬ(B15)*$B$1</f>
        <v>#NAME?</v>
      </c>
      <c r="AA15" s="2" t="e">
        <f t="shared" ref="AA15:AA20" ca="1" si="60">Y15+КОРЕНЬ(V15)/КОРЕНЬ(B15)*$B$1</f>
        <v>#NAME?</v>
      </c>
      <c r="AB15" s="2">
        <v>650</v>
      </c>
      <c r="AC15" s="2">
        <v>422500</v>
      </c>
      <c r="AD15" s="2">
        <f t="shared" si="30"/>
        <v>1.158777148596279</v>
      </c>
      <c r="AE15" s="2">
        <v>7797</v>
      </c>
      <c r="AF15" s="2">
        <v>7797</v>
      </c>
      <c r="AG15" s="2">
        <v>2987.13</v>
      </c>
      <c r="AH15" s="2">
        <v>8940250.2599999998</v>
      </c>
      <c r="AI15" s="2">
        <v>64900</v>
      </c>
      <c r="AJ15" s="2">
        <v>2847.53</v>
      </c>
      <c r="AK15" s="2">
        <v>8125939.3700000001</v>
      </c>
      <c r="AL15" s="2"/>
      <c r="AM15" s="2"/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1.05</v>
      </c>
      <c r="BA15" s="2">
        <v>1.1599999999999999</v>
      </c>
      <c r="BB15" s="2">
        <v>193.76190476190476</v>
      </c>
      <c r="BC15" s="2">
        <v>57488.83068783069</v>
      </c>
      <c r="BD15" s="2"/>
      <c r="BE15" s="2"/>
      <c r="BF15" s="2"/>
      <c r="BG15" s="2"/>
      <c r="BH15" s="2">
        <v>1.1599999999999999</v>
      </c>
      <c r="BI15" s="2">
        <v>1.51</v>
      </c>
      <c r="BJ15" s="2">
        <v>1.33</v>
      </c>
      <c r="BK15" s="2">
        <v>2.15</v>
      </c>
      <c r="BL15" s="2">
        <v>1.635</v>
      </c>
      <c r="BM15" s="1">
        <v>3.585</v>
      </c>
      <c r="BN15" s="1">
        <v>1.94</v>
      </c>
      <c r="BO15" s="1">
        <v>5.73</v>
      </c>
      <c r="BP15" s="1">
        <v>3.3849999999999998</v>
      </c>
      <c r="BQ15" s="1">
        <v>19.135000000000002</v>
      </c>
      <c r="BR15" s="1">
        <v>11.025</v>
      </c>
      <c r="BS15" s="1">
        <v>258.89499999999998</v>
      </c>
      <c r="BT15" s="1">
        <v>33.164999999999999</v>
      </c>
      <c r="BU15" s="1">
        <v>2105.2350000000001</v>
      </c>
      <c r="BV15" s="1">
        <v>19325.724867724868</v>
      </c>
      <c r="BW15" s="1">
        <v>572973101.33333337</v>
      </c>
      <c r="BX15" s="1">
        <f t="shared" si="15"/>
        <v>1.9664000000000006</v>
      </c>
      <c r="BY15" s="1" t="e">
        <f t="shared" ref="BY15:BY20" ca="1" si="61">BN15-КОРЕНЬ(BP15)/КОРЕНЬ(B15)*$B$1</f>
        <v>#NAME?</v>
      </c>
      <c r="BZ15" s="1" t="e">
        <f t="shared" ref="BZ15:BZ20" ca="1" si="62">BN15+КОРЕНЬ(BP15)/КОРЕНЬ(B15)*$B$1</f>
        <v>#NAME?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0.94499999999999995</v>
      </c>
      <c r="CL15" s="1">
        <v>-26686.781134079989</v>
      </c>
      <c r="CM15" s="1">
        <v>-14098.748177759995</v>
      </c>
      <c r="CN15" s="1">
        <v>-6429.854756800004</v>
      </c>
      <c r="CO15" s="1">
        <v>-3634.7357564800004</v>
      </c>
      <c r="CP15" s="1">
        <v>-1022.3955343999994</v>
      </c>
      <c r="CQ15" s="1">
        <v>-102.67479263999996</v>
      </c>
      <c r="CR15" s="1">
        <v>-12.696689600000003</v>
      </c>
      <c r="CS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G15" s="1">
        <v>1</v>
      </c>
      <c r="DH15" s="1">
        <v>1</v>
      </c>
      <c r="DI15" s="1">
        <v>1.0049999999999999</v>
      </c>
      <c r="DJ15" s="1">
        <v>1.0149999999999999</v>
      </c>
      <c r="DK15" s="1">
        <v>1.59</v>
      </c>
      <c r="DL15" s="1">
        <v>3.38</v>
      </c>
      <c r="DM15" s="1">
        <v>3.35</v>
      </c>
      <c r="DN15" s="1">
        <v>18.670000000000002</v>
      </c>
      <c r="DO15" s="1">
        <v>18.105</v>
      </c>
      <c r="DP15" s="1">
        <v>1334.6849999999999</v>
      </c>
      <c r="DQ15" s="1">
        <v>223.93010752688173</v>
      </c>
      <c r="DR15" s="1">
        <v>90176.650537634414</v>
      </c>
      <c r="DS15" s="1">
        <v>323.39999999999998</v>
      </c>
      <c r="DT15" s="1">
        <v>152745.91428571427</v>
      </c>
      <c r="DU15" s="1">
        <v>325</v>
      </c>
      <c r="DV15" s="1">
        <v>157027.66666666666</v>
      </c>
      <c r="EA15" s="1">
        <v>1.375</v>
      </c>
      <c r="EB15" s="1">
        <v>2.395</v>
      </c>
      <c r="EC15" s="1">
        <v>18.47</v>
      </c>
      <c r="ED15" s="1">
        <v>697.36</v>
      </c>
      <c r="EE15" s="1">
        <v>102.185</v>
      </c>
      <c r="EF15" s="1">
        <v>19601.965</v>
      </c>
      <c r="EG15" s="1">
        <v>282.42</v>
      </c>
      <c r="EH15" s="1">
        <v>155953.32999999999</v>
      </c>
      <c r="EI15" s="1">
        <v>1758.84</v>
      </c>
      <c r="EJ15" s="1">
        <v>13160893.67</v>
      </c>
      <c r="EK15" s="1">
        <v>22345.473118279569</v>
      </c>
      <c r="EL15" s="1">
        <v>899687097.63440859</v>
      </c>
      <c r="EM15" s="1">
        <v>32290.571428571428</v>
      </c>
      <c r="EN15" s="1">
        <v>1524504554.8571429</v>
      </c>
      <c r="EO15" s="1">
        <v>32438.666666666668</v>
      </c>
      <c r="EP15" s="1">
        <v>1566084183.3333333</v>
      </c>
      <c r="EQ15" s="1">
        <f t="shared" si="18"/>
        <v>1.9664000000000006</v>
      </c>
      <c r="ER15" s="1" t="e">
        <f t="shared" ref="ER15:ER20" ca="1" si="63">BN15-КОРЕНЬ(BP15)/КОРЕНЬ(B15)*$B$1</f>
        <v>#NAME?</v>
      </c>
      <c r="ES15" s="1" t="e">
        <f t="shared" ref="ES15:ES20" ca="1" si="64">BN15+КОРЕНЬ(BP15)/КОРЕНЬ(B15)*$B$1</f>
        <v>#NAME?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0.93</v>
      </c>
      <c r="FB15" s="1">
        <v>0.17499999999999999</v>
      </c>
      <c r="FC15" s="1">
        <v>1.4999999999999999E-2</v>
      </c>
      <c r="FE15" s="1">
        <v>-14.19321185346444</v>
      </c>
      <c r="FF15" s="1">
        <v>55.41933739887893</v>
      </c>
      <c r="FG15" s="1">
        <v>88.904309796518604</v>
      </c>
      <c r="FH15" s="1">
        <v>98.756252623975087</v>
      </c>
      <c r="FI15" s="1">
        <v>105.07807638337445</v>
      </c>
      <c r="FJ15" s="1">
        <v>106.60835368965076</v>
      </c>
      <c r="FK15" s="1">
        <v>106.74961289073168</v>
      </c>
      <c r="FL15" s="1">
        <v>106.75752528361598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U15" s="1">
        <v>0</v>
      </c>
      <c r="FZ15" s="1">
        <v>1</v>
      </c>
      <c r="GA15" s="1">
        <v>1</v>
      </c>
      <c r="GB15" s="1">
        <v>1</v>
      </c>
      <c r="GC15" s="1">
        <v>1</v>
      </c>
      <c r="GD15" s="1">
        <v>1.105</v>
      </c>
      <c r="GE15" s="1">
        <v>1.325</v>
      </c>
      <c r="GF15" s="1">
        <v>1.8049999999999999</v>
      </c>
      <c r="GG15" s="1">
        <v>4.375</v>
      </c>
      <c r="GH15" s="1">
        <v>10.484999999999999</v>
      </c>
      <c r="GI15" s="1">
        <v>163.57499999999999</v>
      </c>
      <c r="GJ15" s="1">
        <v>36.75</v>
      </c>
      <c r="GK15" s="1">
        <v>1933.45</v>
      </c>
      <c r="GL15" s="1">
        <v>69.53</v>
      </c>
      <c r="GM15" s="1">
        <v>6777.71</v>
      </c>
      <c r="GN15" s="1">
        <v>69.53</v>
      </c>
      <c r="GO15" s="1">
        <v>6777.71</v>
      </c>
      <c r="GT15" s="1">
        <v>1.49</v>
      </c>
      <c r="GU15" s="1">
        <v>2.94</v>
      </c>
      <c r="GV15" s="1">
        <v>4.7249999999999996</v>
      </c>
      <c r="GW15" s="1">
        <v>39.634999999999998</v>
      </c>
      <c r="GX15" s="1">
        <v>40.895000000000003</v>
      </c>
      <c r="GY15" s="1">
        <v>3197.6849999999999</v>
      </c>
      <c r="GZ15" s="1">
        <v>124.015</v>
      </c>
      <c r="HA15" s="1">
        <v>26765.645</v>
      </c>
      <c r="HB15" s="1">
        <v>995.73</v>
      </c>
      <c r="HC15" s="1">
        <v>1529986.91</v>
      </c>
      <c r="HD15" s="1">
        <v>3624.92</v>
      </c>
      <c r="HE15" s="1">
        <v>18961128.219999999</v>
      </c>
      <c r="HF15" s="1">
        <v>6903.6</v>
      </c>
      <c r="HG15" s="1">
        <v>67089292.810000002</v>
      </c>
      <c r="HH15" s="1">
        <v>6903.6</v>
      </c>
      <c r="HI15" s="1">
        <v>67089292.810000002</v>
      </c>
      <c r="HJ15" s="1">
        <f t="shared" si="21"/>
        <v>1.9664000000000006</v>
      </c>
      <c r="HK15" s="1" t="e">
        <f t="shared" ref="HK15:HK20" ca="1" si="65">BN15-КОРЕНЬ(BP15)/КОРЕНЬ(B15)*$B$1</f>
        <v>#NAME?</v>
      </c>
      <c r="HL15" s="1" t="e">
        <f t="shared" ref="HL15:HL20" ca="1" si="66">BN15+КОРЕНЬ(BP15)/КОРЕНЬ(B15)*$B$1</f>
        <v>#NAME?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X15" s="1">
        <v>-39.188369549444111</v>
      </c>
      <c r="HY15" s="1">
        <v>-21.829239541443325</v>
      </c>
      <c r="HZ15" s="1">
        <v>-8.2500741001114264</v>
      </c>
      <c r="IA15" s="1">
        <v>-4.1233055929033666</v>
      </c>
      <c r="IB15" s="1">
        <v>-0.83684360167833061</v>
      </c>
      <c r="IC15" s="1">
        <v>-5.0721911587341989E-2</v>
      </c>
      <c r="ID15" s="1">
        <v>0</v>
      </c>
      <c r="IE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S15" s="1">
        <v>1</v>
      </c>
      <c r="IT15" s="1">
        <v>1</v>
      </c>
      <c r="IU15" s="1">
        <v>1.21</v>
      </c>
      <c r="IV15" s="1">
        <v>1.65</v>
      </c>
      <c r="IW15" s="1">
        <v>4.625</v>
      </c>
      <c r="IX15" s="1">
        <v>31.135000000000002</v>
      </c>
      <c r="IY15" s="1">
        <v>8.1300000000000008</v>
      </c>
      <c r="IZ15" s="1">
        <v>104.75</v>
      </c>
      <c r="JA15" s="1">
        <v>26.6</v>
      </c>
      <c r="JB15" s="1">
        <v>1003.05</v>
      </c>
      <c r="JC15" s="1">
        <v>69.53</v>
      </c>
      <c r="JD15" s="1">
        <v>6777.71</v>
      </c>
      <c r="JE15" s="1">
        <v>69.53</v>
      </c>
      <c r="JF15" s="1">
        <v>6777.71</v>
      </c>
      <c r="JG15" s="1">
        <v>69.53</v>
      </c>
      <c r="JH15" s="1">
        <v>6777.71</v>
      </c>
      <c r="JM15" s="1">
        <v>6.1950000000000003</v>
      </c>
      <c r="JN15" s="1">
        <v>70.745000000000005</v>
      </c>
      <c r="JO15" s="1">
        <v>55.91</v>
      </c>
      <c r="JP15" s="1">
        <v>5717.61</v>
      </c>
      <c r="JQ15" s="1">
        <v>408.69</v>
      </c>
      <c r="JR15" s="1">
        <v>266220.51</v>
      </c>
      <c r="JS15" s="1">
        <v>761.97</v>
      </c>
      <c r="JT15" s="1">
        <v>968671.07</v>
      </c>
      <c r="JU15" s="1">
        <v>2611.2350000000001</v>
      </c>
      <c r="JV15" s="1">
        <v>9775824.7050000001</v>
      </c>
      <c r="JW15" s="1">
        <v>6903.6</v>
      </c>
      <c r="JX15" s="1">
        <v>67089292.810000002</v>
      </c>
      <c r="JY15" s="1">
        <v>6903.6</v>
      </c>
      <c r="JZ15" s="1">
        <v>67089292.810000002</v>
      </c>
      <c r="KA15" s="1">
        <v>6903.6</v>
      </c>
      <c r="KB15" s="1">
        <v>67089292.810000002</v>
      </c>
      <c r="KC15" s="1">
        <f t="shared" si="24"/>
        <v>1.9664000000000006</v>
      </c>
      <c r="KD15" s="1" t="e">
        <f t="shared" ref="KD15:KD20" ca="1" si="67">BN15-КОРЕНЬ(BP15)/КОРЕНЬ(B15)*$B$1</f>
        <v>#NAME?</v>
      </c>
      <c r="KE15" s="1" t="e">
        <f t="shared" ref="KE15:KE20" ca="1" si="68">BN15+КОРЕНЬ(BP15)/КОРЕНЬ(B15)*$B$1</f>
        <v>#NAME?</v>
      </c>
      <c r="KH15" s="1">
        <v>1</v>
      </c>
      <c r="KI15" s="1">
        <v>1</v>
      </c>
      <c r="KJ15" s="1">
        <v>1</v>
      </c>
      <c r="KK15" s="1">
        <v>1</v>
      </c>
      <c r="KL15" s="1">
        <v>1</v>
      </c>
      <c r="KM15" s="1">
        <v>1</v>
      </c>
      <c r="KN15" s="1">
        <v>1</v>
      </c>
      <c r="KO15" s="1">
        <v>1</v>
      </c>
      <c r="KQ15" s="1">
        <v>13.471547975119833</v>
      </c>
      <c r="KR15" s="1">
        <v>16.766225813628093</v>
      </c>
      <c r="KS15" s="1">
        <v>19.052168793287191</v>
      </c>
      <c r="KT15" s="1">
        <v>19.530494276797459</v>
      </c>
      <c r="KU15" s="1">
        <v>19.911141955202201</v>
      </c>
      <c r="KV15" s="1">
        <v>20</v>
      </c>
      <c r="KW15" s="1">
        <v>20</v>
      </c>
      <c r="KX15" s="1">
        <v>20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L15" s="1">
        <v>1.7050000000000001</v>
      </c>
      <c r="LM15" s="1">
        <v>3.9049999999999998</v>
      </c>
      <c r="LN15" s="1">
        <v>12.22</v>
      </c>
      <c r="LO15" s="1">
        <v>222.93</v>
      </c>
      <c r="LP15" s="1">
        <v>67.17</v>
      </c>
      <c r="LQ15" s="1">
        <v>6562.52</v>
      </c>
      <c r="LR15" s="1">
        <v>71.36</v>
      </c>
      <c r="LS15" s="1">
        <v>7251.45</v>
      </c>
      <c r="LT15" s="1">
        <v>76.95</v>
      </c>
      <c r="LU15" s="1">
        <v>8218.49</v>
      </c>
      <c r="LV15" s="1">
        <v>76.95</v>
      </c>
      <c r="LW15" s="1">
        <v>8218.49</v>
      </c>
      <c r="LX15" s="1">
        <v>76.95</v>
      </c>
      <c r="LY15" s="1">
        <v>8218.49</v>
      </c>
      <c r="LZ15" s="1">
        <v>76.95</v>
      </c>
      <c r="MA15" s="1">
        <v>8218.49</v>
      </c>
      <c r="MF15" s="1">
        <v>112.85</v>
      </c>
      <c r="MG15" s="1">
        <v>24006.61</v>
      </c>
      <c r="MH15" s="1">
        <v>1173.605</v>
      </c>
      <c r="MI15" s="1">
        <v>2113705.7749999999</v>
      </c>
      <c r="MJ15" s="1">
        <v>6670.5050000000001</v>
      </c>
      <c r="MK15" s="1">
        <v>64993111.655000001</v>
      </c>
      <c r="ML15" s="1">
        <v>7088.0450000000001</v>
      </c>
      <c r="MM15" s="1">
        <v>71830756.605000004</v>
      </c>
      <c r="MN15" s="1">
        <v>7647.6750000000002</v>
      </c>
      <c r="MO15" s="1">
        <v>81460627.724999994</v>
      </c>
      <c r="MP15" s="1">
        <v>7647.6750000000002</v>
      </c>
      <c r="MQ15" s="1">
        <v>81460627.724999994</v>
      </c>
      <c r="MR15" s="1">
        <v>7647.6750000000002</v>
      </c>
      <c r="MS15" s="1">
        <v>81460627.724999994</v>
      </c>
      <c r="MT15" s="1">
        <v>7647.6750000000002</v>
      </c>
      <c r="MU15" s="1">
        <v>81460627.724999994</v>
      </c>
      <c r="MV15" s="1">
        <f t="shared" si="27"/>
        <v>1.9664000000000006</v>
      </c>
      <c r="MW15" s="1" t="e">
        <f t="shared" ref="MW15:MW20" ca="1" si="69">BN15-КОРЕНЬ(BP15)/КОРЕНЬ(B15)*$B$1</f>
        <v>#NAME?</v>
      </c>
      <c r="MX15" s="1" t="e">
        <f t="shared" ref="MX15:MX20" ca="1" si="70">BN15+КОРЕНЬ(BP15)/КОРЕНЬ(B15)*$B$1</f>
        <v>#NAME?</v>
      </c>
      <c r="NA15" s="1">
        <v>1</v>
      </c>
      <c r="NB15" s="1">
        <v>1</v>
      </c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v>1</v>
      </c>
      <c r="NJ15" s="1">
        <v>0.5625142544538615</v>
      </c>
      <c r="NK15" s="1">
        <v>0.82093180332744098</v>
      </c>
      <c r="NL15" s="1">
        <v>0.98911637674476083</v>
      </c>
      <c r="NM15" s="1">
        <v>0.99672682029117576</v>
      </c>
      <c r="NN15" s="1">
        <v>1</v>
      </c>
      <c r="NO15" s="1">
        <v>1</v>
      </c>
      <c r="NP15" s="1">
        <v>1</v>
      </c>
      <c r="NQ15" s="1">
        <v>1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</row>
    <row r="16" spans="1:390" s="1" customFormat="1" x14ac:dyDescent="0.25">
      <c r="A16" s="1">
        <v>700</v>
      </c>
      <c r="B16" s="1">
        <v>200</v>
      </c>
      <c r="C16" s="1">
        <v>100</v>
      </c>
      <c r="D16" s="1" t="s">
        <v>374</v>
      </c>
      <c r="E16" s="1">
        <v>26.606467594999998</v>
      </c>
      <c r="F16" s="1">
        <v>710.28246119407447</v>
      </c>
      <c r="G16" s="1">
        <f t="shared" si="0"/>
        <v>2.3783433102894378</v>
      </c>
      <c r="H16" s="1" t="e">
        <f t="shared" ca="1" si="51"/>
        <v>#NAME?</v>
      </c>
      <c r="I16" s="1" t="e">
        <f t="shared" ca="1" si="52"/>
        <v>#NAME?</v>
      </c>
      <c r="J16" s="1">
        <f t="shared" si="3"/>
        <v>3.8009239421428568E-4</v>
      </c>
      <c r="K16" s="1" t="e">
        <f t="shared" ca="1" si="53"/>
        <v>#NAME?</v>
      </c>
      <c r="L16" s="1" t="e">
        <f t="shared" ca="1" si="54"/>
        <v>#NAME?</v>
      </c>
      <c r="M16" s="1">
        <v>0</v>
      </c>
      <c r="N16" s="1">
        <v>8328.36</v>
      </c>
      <c r="O16" s="1">
        <v>9676.1550000000007</v>
      </c>
      <c r="P16" s="1">
        <v>93970882.305000007</v>
      </c>
      <c r="Q16" s="1">
        <f t="shared" si="6"/>
        <v>342906.72097499669</v>
      </c>
      <c r="R16" s="1" t="e">
        <f t="shared" ca="1" si="55"/>
        <v>#NAME?</v>
      </c>
      <c r="S16" s="1" t="e">
        <f t="shared" ca="1" si="56"/>
        <v>#NAME?</v>
      </c>
      <c r="T16" s="1">
        <v>69900</v>
      </c>
      <c r="U16" s="2">
        <v>4886010000</v>
      </c>
      <c r="V16" s="2">
        <f t="shared" si="9"/>
        <v>0</v>
      </c>
      <c r="W16" s="2" t="e">
        <f t="shared" ca="1" si="57"/>
        <v>#NAME?</v>
      </c>
      <c r="X16" s="2" t="e">
        <f t="shared" ca="1" si="58"/>
        <v>#NAME?</v>
      </c>
      <c r="Y16" s="2">
        <f t="shared" si="12"/>
        <v>0.99857142857142855</v>
      </c>
      <c r="Z16" s="2" t="e">
        <f t="shared" ca="1" si="59"/>
        <v>#NAME?</v>
      </c>
      <c r="AA16" s="2" t="e">
        <f t="shared" ca="1" si="60"/>
        <v>#NAME?</v>
      </c>
      <c r="AB16" s="2">
        <v>700</v>
      </c>
      <c r="AC16" s="2">
        <v>490000</v>
      </c>
      <c r="AD16" s="2">
        <f t="shared" si="30"/>
        <v>1.1618319813264557</v>
      </c>
      <c r="AE16" s="2">
        <v>7797</v>
      </c>
      <c r="AF16" s="2">
        <v>7797</v>
      </c>
      <c r="AG16" s="2">
        <v>3153.4549999999999</v>
      </c>
      <c r="AH16" s="2">
        <v>9959391.4450000003</v>
      </c>
      <c r="AI16" s="2">
        <v>69900</v>
      </c>
      <c r="AJ16" s="2">
        <v>3016.74</v>
      </c>
      <c r="AK16" s="2">
        <v>9115854.5099999998</v>
      </c>
      <c r="AL16" s="2"/>
      <c r="AM16" s="2"/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1.05</v>
      </c>
      <c r="BA16" s="2">
        <v>1.1499999999999999</v>
      </c>
      <c r="BB16" s="2">
        <v>181.93406593406593</v>
      </c>
      <c r="BC16" s="2">
        <v>52884.439560439561</v>
      </c>
      <c r="BD16" s="2"/>
      <c r="BE16" s="2"/>
      <c r="BF16" s="2"/>
      <c r="BG16" s="2"/>
      <c r="BH16" s="2">
        <v>1.105</v>
      </c>
      <c r="BI16" s="2">
        <v>1.325</v>
      </c>
      <c r="BJ16" s="2">
        <v>1.29</v>
      </c>
      <c r="BK16" s="2">
        <v>2.17</v>
      </c>
      <c r="BL16" s="2">
        <v>1.5049999999999999</v>
      </c>
      <c r="BM16" s="1">
        <v>3.2549999999999999</v>
      </c>
      <c r="BN16" s="1">
        <v>1.9850000000000001</v>
      </c>
      <c r="BO16" s="1">
        <v>6.4450000000000003</v>
      </c>
      <c r="BP16" s="1">
        <v>3.09</v>
      </c>
      <c r="BQ16" s="1">
        <v>15.71</v>
      </c>
      <c r="BR16" s="1">
        <v>10.324999999999999</v>
      </c>
      <c r="BS16" s="1">
        <v>204.41499999999999</v>
      </c>
      <c r="BT16" s="1">
        <v>32.465000000000003</v>
      </c>
      <c r="BU16" s="1">
        <v>1835.595</v>
      </c>
      <c r="BV16" s="1">
        <v>18144.758241758242</v>
      </c>
      <c r="BW16" s="1">
        <v>527105162.60439563</v>
      </c>
      <c r="BX16" s="1">
        <f t="shared" si="15"/>
        <v>2.504775</v>
      </c>
      <c r="BY16" s="1" t="e">
        <f t="shared" ca="1" si="61"/>
        <v>#NAME?</v>
      </c>
      <c r="BZ16" s="1" t="e">
        <f t="shared" ca="1" si="62"/>
        <v>#NAME?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0.91</v>
      </c>
      <c r="CL16" s="1">
        <v>-27399.238513439977</v>
      </c>
      <c r="CM16" s="1">
        <v>-12897.959527839996</v>
      </c>
      <c r="CN16" s="1">
        <v>-7280.6012350399978</v>
      </c>
      <c r="CO16" s="1">
        <v>-3496.4671006400017</v>
      </c>
      <c r="CP16" s="1">
        <v>-1060.6852878400002</v>
      </c>
      <c r="CQ16" s="1">
        <v>-103.78144016</v>
      </c>
      <c r="CR16" s="1">
        <v>-12.304032160000009</v>
      </c>
      <c r="CS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G16" s="1">
        <v>1</v>
      </c>
      <c r="DH16" s="1">
        <v>1</v>
      </c>
      <c r="DI16" s="1">
        <v>1.0049999999999999</v>
      </c>
      <c r="DJ16" s="1">
        <v>1.0149999999999999</v>
      </c>
      <c r="DK16" s="1">
        <v>1.595</v>
      </c>
      <c r="DL16" s="1">
        <v>3.5750000000000002</v>
      </c>
      <c r="DM16" s="1">
        <v>2.9449999999999998</v>
      </c>
      <c r="DN16" s="1">
        <v>15.925000000000001</v>
      </c>
      <c r="DO16" s="1">
        <v>13.135</v>
      </c>
      <c r="DP16" s="1">
        <v>644.11500000000001</v>
      </c>
      <c r="DQ16" s="1">
        <v>192.08556149732621</v>
      </c>
      <c r="DR16" s="1">
        <v>75431.197860962566</v>
      </c>
      <c r="DS16" s="1">
        <v>363.47169811320754</v>
      </c>
      <c r="DT16" s="1">
        <v>192925.47169811319</v>
      </c>
      <c r="DU16" s="1">
        <v>376.8</v>
      </c>
      <c r="DV16" s="1">
        <v>221785.2</v>
      </c>
      <c r="EA16" s="1">
        <v>1.41</v>
      </c>
      <c r="EB16" s="1">
        <v>2.82</v>
      </c>
      <c r="EC16" s="1">
        <v>23.635000000000002</v>
      </c>
      <c r="ED16" s="1">
        <v>1002.745</v>
      </c>
      <c r="EE16" s="1">
        <v>103.19</v>
      </c>
      <c r="EF16" s="1">
        <v>21734.639999999999</v>
      </c>
      <c r="EG16" s="1">
        <v>240.5</v>
      </c>
      <c r="EH16" s="1">
        <v>132695.98000000001</v>
      </c>
      <c r="EI16" s="1">
        <v>1260.6849999999999</v>
      </c>
      <c r="EJ16" s="1">
        <v>6315170.4850000003</v>
      </c>
      <c r="EK16" s="1">
        <v>19158.770053475935</v>
      </c>
      <c r="EL16" s="1">
        <v>752322345.6898396</v>
      </c>
      <c r="EM16" s="1">
        <v>36297.358490566039</v>
      </c>
      <c r="EN16" s="1">
        <v>1925413301.3962264</v>
      </c>
      <c r="EO16" s="1">
        <v>37635.4</v>
      </c>
      <c r="EP16" s="1">
        <v>2214345495.8000002</v>
      </c>
      <c r="EQ16" s="1">
        <f t="shared" si="18"/>
        <v>2.504775</v>
      </c>
      <c r="ER16" s="1" t="e">
        <f t="shared" ca="1" si="63"/>
        <v>#NAME?</v>
      </c>
      <c r="ES16" s="1" t="e">
        <f t="shared" ca="1" si="64"/>
        <v>#NAME?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0.93500000000000005</v>
      </c>
      <c r="FB16" s="1">
        <v>0.26500000000000001</v>
      </c>
      <c r="FC16" s="1">
        <v>0.05</v>
      </c>
      <c r="FE16" s="1">
        <v>-10.313526938904861</v>
      </c>
      <c r="FF16" s="1">
        <v>55.22463984059825</v>
      </c>
      <c r="FG16" s="1">
        <v>89.216139887946355</v>
      </c>
      <c r="FH16" s="1">
        <v>98.98488105782171</v>
      </c>
      <c r="FI16" s="1">
        <v>105.12812790893126</v>
      </c>
      <c r="FJ16" s="1">
        <v>106.61081083794811</v>
      </c>
      <c r="FK16" s="1">
        <v>106.75042156211457</v>
      </c>
      <c r="FL16" s="1">
        <v>106.75752528361599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U16" s="1">
        <v>0</v>
      </c>
      <c r="FZ16" s="1">
        <v>1</v>
      </c>
      <c r="GA16" s="1">
        <v>1</v>
      </c>
      <c r="GB16" s="1">
        <v>1</v>
      </c>
      <c r="GC16" s="1">
        <v>1</v>
      </c>
      <c r="GD16" s="1">
        <v>1.115</v>
      </c>
      <c r="GE16" s="1">
        <v>1.355</v>
      </c>
      <c r="GF16" s="1">
        <v>1.875</v>
      </c>
      <c r="GG16" s="1">
        <v>4.6349999999999998</v>
      </c>
      <c r="GH16" s="1">
        <v>10.375</v>
      </c>
      <c r="GI16" s="1">
        <v>158.875</v>
      </c>
      <c r="GJ16" s="1">
        <v>40.17</v>
      </c>
      <c r="GK16" s="1">
        <v>2215.2199999999998</v>
      </c>
      <c r="GL16" s="1">
        <v>71.55</v>
      </c>
      <c r="GM16" s="1">
        <v>7536.15</v>
      </c>
      <c r="GN16" s="1">
        <v>71.55</v>
      </c>
      <c r="GO16" s="1">
        <v>7536.15</v>
      </c>
      <c r="GT16" s="1">
        <v>1.48</v>
      </c>
      <c r="GU16" s="1">
        <v>2.85</v>
      </c>
      <c r="GV16" s="1">
        <v>5.2149999999999999</v>
      </c>
      <c r="GW16" s="1">
        <v>51.055</v>
      </c>
      <c r="GX16" s="1">
        <v>41.755000000000003</v>
      </c>
      <c r="GY16" s="1">
        <v>3596.4250000000002</v>
      </c>
      <c r="GZ16" s="1">
        <v>129.08500000000001</v>
      </c>
      <c r="HA16" s="1">
        <v>27857.575000000001</v>
      </c>
      <c r="HB16" s="1">
        <v>985.67499999999995</v>
      </c>
      <c r="HC16" s="1">
        <v>1487431.845</v>
      </c>
      <c r="HD16" s="1">
        <v>3970.27</v>
      </c>
      <c r="HE16" s="1">
        <v>21772751.140000001</v>
      </c>
      <c r="HF16" s="1">
        <v>7104.25</v>
      </c>
      <c r="HG16" s="1">
        <v>74599589.569999993</v>
      </c>
      <c r="HH16" s="1">
        <v>7104.25</v>
      </c>
      <c r="HI16" s="1">
        <v>74599589.569999993</v>
      </c>
      <c r="HJ16" s="1">
        <f t="shared" si="21"/>
        <v>2.504775</v>
      </c>
      <c r="HK16" s="1" t="e">
        <f t="shared" ca="1" si="65"/>
        <v>#NAME?</v>
      </c>
      <c r="HL16" s="1" t="e">
        <f t="shared" ca="1" si="66"/>
        <v>#NAME?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1</v>
      </c>
      <c r="HU16" s="1">
        <v>1</v>
      </c>
      <c r="HV16" s="1">
        <v>1</v>
      </c>
      <c r="HX16" s="1">
        <v>-39.450640167588787</v>
      </c>
      <c r="HY16" s="1">
        <v>-21.799353691768879</v>
      </c>
      <c r="HZ16" s="1">
        <v>-8.3093500233825814</v>
      </c>
      <c r="IA16" s="1">
        <v>-4.2972058472625925</v>
      </c>
      <c r="IB16" s="1">
        <v>-0.86412447231402456</v>
      </c>
      <c r="IC16" s="1">
        <v>-5.4684560930103085E-2</v>
      </c>
      <c r="ID16" s="1">
        <v>0</v>
      </c>
      <c r="IE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S16" s="1">
        <v>1</v>
      </c>
      <c r="IT16" s="1">
        <v>1</v>
      </c>
      <c r="IU16" s="1">
        <v>1.19</v>
      </c>
      <c r="IV16" s="1">
        <v>1.62</v>
      </c>
      <c r="IW16" s="1">
        <v>4.8049999999999997</v>
      </c>
      <c r="IX16" s="1">
        <v>32.344999999999999</v>
      </c>
      <c r="IY16" s="1">
        <v>8.9450000000000003</v>
      </c>
      <c r="IZ16" s="1">
        <v>120.38500000000001</v>
      </c>
      <c r="JA16" s="1">
        <v>26.885000000000002</v>
      </c>
      <c r="JB16" s="1">
        <v>1105.145</v>
      </c>
      <c r="JC16" s="1">
        <v>71.55</v>
      </c>
      <c r="JD16" s="1">
        <v>7536.15</v>
      </c>
      <c r="JE16" s="1">
        <v>71.55</v>
      </c>
      <c r="JF16" s="1">
        <v>7536.15</v>
      </c>
      <c r="JG16" s="1">
        <v>71.55</v>
      </c>
      <c r="JH16" s="1">
        <v>7536.15</v>
      </c>
      <c r="JM16" s="1">
        <v>6.69</v>
      </c>
      <c r="JN16" s="1">
        <v>78.69</v>
      </c>
      <c r="JO16" s="1">
        <v>56.435000000000002</v>
      </c>
      <c r="JP16" s="1">
        <v>6158.585</v>
      </c>
      <c r="JQ16" s="1">
        <v>428.35500000000002</v>
      </c>
      <c r="JR16" s="1">
        <v>277181.08500000002</v>
      </c>
      <c r="JS16" s="1">
        <v>843.92499999999995</v>
      </c>
      <c r="JT16" s="1">
        <v>1117360.9550000001</v>
      </c>
      <c r="JU16" s="1">
        <v>2637.65</v>
      </c>
      <c r="JV16" s="1">
        <v>10781686.699999999</v>
      </c>
      <c r="JW16" s="1">
        <v>7104.25</v>
      </c>
      <c r="JX16" s="1">
        <v>74599589.569999993</v>
      </c>
      <c r="JY16" s="1">
        <v>7104.25</v>
      </c>
      <c r="JZ16" s="1">
        <v>74599589.569999993</v>
      </c>
      <c r="KA16" s="1">
        <v>7104.25</v>
      </c>
      <c r="KB16" s="1">
        <v>74599589.569999993</v>
      </c>
      <c r="KC16" s="1">
        <f t="shared" si="24"/>
        <v>2.504775</v>
      </c>
      <c r="KD16" s="1" t="e">
        <f t="shared" ca="1" si="67"/>
        <v>#NAME?</v>
      </c>
      <c r="KE16" s="1" t="e">
        <f t="shared" ca="1" si="68"/>
        <v>#NAME?</v>
      </c>
      <c r="KH16" s="1">
        <v>1</v>
      </c>
      <c r="KI16" s="1">
        <v>1</v>
      </c>
      <c r="KJ16" s="1">
        <v>1</v>
      </c>
      <c r="KK16" s="1">
        <v>1</v>
      </c>
      <c r="KL16" s="1">
        <v>1</v>
      </c>
      <c r="KM16" s="1">
        <v>1</v>
      </c>
      <c r="KN16" s="1">
        <v>1</v>
      </c>
      <c r="KO16" s="1">
        <v>1</v>
      </c>
      <c r="KQ16" s="1">
        <v>13.640861280440433</v>
      </c>
      <c r="KR16" s="1">
        <v>16.705809798783463</v>
      </c>
      <c r="KS16" s="1">
        <v>18.978473713281815</v>
      </c>
      <c r="KT16" s="1">
        <v>19.511368191682944</v>
      </c>
      <c r="KU16" s="1">
        <v>19.907215974038284</v>
      </c>
      <c r="KV16" s="1">
        <v>20</v>
      </c>
      <c r="KW16" s="1">
        <v>20</v>
      </c>
      <c r="KX16" s="1">
        <v>20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L16" s="1">
        <v>1.74</v>
      </c>
      <c r="LM16" s="1">
        <v>4.5599999999999996</v>
      </c>
      <c r="LN16" s="1">
        <v>11.984999999999999</v>
      </c>
      <c r="LO16" s="1">
        <v>223.285</v>
      </c>
      <c r="LP16" s="1">
        <v>64.564999999999998</v>
      </c>
      <c r="LQ16" s="1">
        <v>6129.585</v>
      </c>
      <c r="LR16" s="1">
        <v>68.680000000000007</v>
      </c>
      <c r="LS16" s="1">
        <v>6767.89</v>
      </c>
      <c r="LT16" s="1">
        <v>74.87</v>
      </c>
      <c r="LU16" s="1">
        <v>7870.31</v>
      </c>
      <c r="LV16" s="1">
        <v>74.87</v>
      </c>
      <c r="LW16" s="1">
        <v>7870.31</v>
      </c>
      <c r="LX16" s="1">
        <v>74.87</v>
      </c>
      <c r="LY16" s="1">
        <v>7870.31</v>
      </c>
      <c r="LZ16" s="1">
        <v>74.87</v>
      </c>
      <c r="MA16" s="1">
        <v>7870.31</v>
      </c>
      <c r="MF16" s="1">
        <v>114.605</v>
      </c>
      <c r="MG16" s="1">
        <v>29637.625</v>
      </c>
      <c r="MH16" s="1">
        <v>1146.895</v>
      </c>
      <c r="MI16" s="1">
        <v>2110547.625</v>
      </c>
      <c r="MJ16" s="1">
        <v>6404.44</v>
      </c>
      <c r="MK16" s="1">
        <v>60617841.07</v>
      </c>
      <c r="ML16" s="1">
        <v>6815.32</v>
      </c>
      <c r="MM16" s="1">
        <v>66960878.740000002</v>
      </c>
      <c r="MN16" s="1">
        <v>7434.69</v>
      </c>
      <c r="MO16" s="1">
        <v>77914830.560000002</v>
      </c>
      <c r="MP16" s="1">
        <v>7434.69</v>
      </c>
      <c r="MQ16" s="1">
        <v>77914830.560000002</v>
      </c>
      <c r="MR16" s="1">
        <v>7434.69</v>
      </c>
      <c r="MS16" s="1">
        <v>77914830.560000002</v>
      </c>
      <c r="MT16" s="1">
        <v>7434.69</v>
      </c>
      <c r="MU16" s="1">
        <v>77914830.560000002</v>
      </c>
      <c r="MV16" s="1">
        <f t="shared" si="27"/>
        <v>2.504775</v>
      </c>
      <c r="MW16" s="1" t="e">
        <f t="shared" ca="1" si="69"/>
        <v>#NAME?</v>
      </c>
      <c r="MX16" s="1" t="e">
        <f t="shared" ca="1" si="70"/>
        <v>#NAME?</v>
      </c>
      <c r="NA16" s="1">
        <v>1</v>
      </c>
      <c r="NB16" s="1">
        <v>1</v>
      </c>
      <c r="NC16" s="1">
        <v>1</v>
      </c>
      <c r="ND16" s="1">
        <v>1</v>
      </c>
      <c r="NE16" s="1">
        <v>1</v>
      </c>
      <c r="NF16" s="1">
        <v>1</v>
      </c>
      <c r="NG16" s="1">
        <v>1</v>
      </c>
      <c r="NH16" s="1">
        <v>1</v>
      </c>
      <c r="NJ16" s="1">
        <v>0.55893291139578638</v>
      </c>
      <c r="NK16" s="1">
        <v>0.8248526291987015</v>
      </c>
      <c r="NL16" s="1">
        <v>0.98768499160829148</v>
      </c>
      <c r="NM16" s="1">
        <v>0.99569318459365264</v>
      </c>
      <c r="NN16" s="1">
        <v>1</v>
      </c>
      <c r="NO16" s="1">
        <v>1</v>
      </c>
      <c r="NP16" s="1">
        <v>1</v>
      </c>
      <c r="NQ16" s="1">
        <v>1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</row>
    <row r="17" spans="1:390" s="1" customFormat="1" x14ac:dyDescent="0.25">
      <c r="A17" s="1">
        <v>750</v>
      </c>
      <c r="B17" s="1">
        <v>200</v>
      </c>
      <c r="C17" s="1">
        <v>100</v>
      </c>
      <c r="D17" s="1" t="s">
        <v>377</v>
      </c>
      <c r="E17" s="1">
        <v>30.171354395000002</v>
      </c>
      <c r="F17" s="1">
        <v>915.72845016010808</v>
      </c>
      <c r="G17" s="1">
        <f t="shared" si="0"/>
        <v>5.4178241314222078</v>
      </c>
      <c r="H17" s="1" t="e">
        <f t="shared" ca="1" si="51"/>
        <v>#NAME?</v>
      </c>
      <c r="I17" s="1" t="e">
        <f t="shared" ca="1" si="52"/>
        <v>#NAME?</v>
      </c>
      <c r="J17" s="1">
        <f t="shared" si="3"/>
        <v>4.022847252666667E-4</v>
      </c>
      <c r="K17" s="1" t="e">
        <f t="shared" ca="1" si="53"/>
        <v>#NAME?</v>
      </c>
      <c r="L17" s="1" t="e">
        <f t="shared" ca="1" si="54"/>
        <v>#NAME?</v>
      </c>
      <c r="M17" s="1">
        <v>0</v>
      </c>
      <c r="N17" s="1">
        <v>9076.0249999999996</v>
      </c>
      <c r="O17" s="1">
        <v>10567.545</v>
      </c>
      <c r="P17" s="1">
        <v>112010318.52500001</v>
      </c>
      <c r="Q17" s="1">
        <f t="shared" si="6"/>
        <v>337311.19797500968</v>
      </c>
      <c r="R17" s="1" t="e">
        <f t="shared" ca="1" si="55"/>
        <v>#NAME?</v>
      </c>
      <c r="S17" s="1" t="e">
        <f t="shared" ca="1" si="56"/>
        <v>#NAME?</v>
      </c>
      <c r="T17" s="1">
        <v>74900</v>
      </c>
      <c r="U17" s="2">
        <v>5610010000</v>
      </c>
      <c r="V17" s="2">
        <f t="shared" si="9"/>
        <v>0</v>
      </c>
      <c r="W17" s="2" t="e">
        <f t="shared" ca="1" si="57"/>
        <v>#NAME?</v>
      </c>
      <c r="X17" s="2" t="e">
        <f t="shared" ca="1" si="58"/>
        <v>#NAME?</v>
      </c>
      <c r="Y17" s="2">
        <f t="shared" si="12"/>
        <v>0.9986666666666667</v>
      </c>
      <c r="Z17" s="2" t="e">
        <f t="shared" ca="1" si="59"/>
        <v>#NAME?</v>
      </c>
      <c r="AA17" s="2" t="e">
        <f t="shared" ca="1" si="60"/>
        <v>#NAME?</v>
      </c>
      <c r="AB17" s="2">
        <v>750</v>
      </c>
      <c r="AC17" s="2">
        <v>562500</v>
      </c>
      <c r="AD17" s="2">
        <f t="shared" si="30"/>
        <v>1.1643362595409334</v>
      </c>
      <c r="AE17" s="2">
        <v>7797</v>
      </c>
      <c r="AF17" s="2">
        <v>7797</v>
      </c>
      <c r="AG17" s="2">
        <v>3301.5250000000001</v>
      </c>
      <c r="AH17" s="2">
        <v>10919899.314999999</v>
      </c>
      <c r="AI17" s="2">
        <v>74900</v>
      </c>
      <c r="AJ17" s="2">
        <v>3164.2150000000001</v>
      </c>
      <c r="AK17" s="2">
        <v>10032189.765000001</v>
      </c>
      <c r="AL17" s="2"/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1.1100000000000001</v>
      </c>
      <c r="BA17" s="2">
        <v>1.36</v>
      </c>
      <c r="BB17" s="2">
        <v>192.19270833333334</v>
      </c>
      <c r="BC17" s="2">
        <v>55040.348958333336</v>
      </c>
      <c r="BD17" s="2"/>
      <c r="BE17" s="2"/>
      <c r="BF17" s="2"/>
      <c r="BG17" s="2"/>
      <c r="BH17" s="2">
        <v>1.1200000000000001</v>
      </c>
      <c r="BI17" s="2">
        <v>1.4</v>
      </c>
      <c r="BJ17" s="2">
        <v>1.325</v>
      </c>
      <c r="BK17" s="2">
        <v>2.2349999999999999</v>
      </c>
      <c r="BL17" s="2">
        <v>1.625</v>
      </c>
      <c r="BM17" s="1">
        <v>3.625</v>
      </c>
      <c r="BN17" s="1">
        <v>2</v>
      </c>
      <c r="BO17" s="1">
        <v>5.91</v>
      </c>
      <c r="BP17" s="1">
        <v>3.2549999999999999</v>
      </c>
      <c r="BQ17" s="1">
        <v>20.414999999999999</v>
      </c>
      <c r="BR17" s="1">
        <v>11.675000000000001</v>
      </c>
      <c r="BS17" s="1">
        <v>239.88499999999999</v>
      </c>
      <c r="BT17" s="1">
        <v>41.615000000000002</v>
      </c>
      <c r="BU17" s="1">
        <v>3333.875</v>
      </c>
      <c r="BV17" s="1">
        <v>19171.786458333332</v>
      </c>
      <c r="BW17" s="1">
        <v>548598472.36979163</v>
      </c>
      <c r="BX17" s="1">
        <f t="shared" si="15"/>
        <v>1.9100000000000001</v>
      </c>
      <c r="BY17" s="1" t="e">
        <f t="shared" ca="1" si="61"/>
        <v>#NAME?</v>
      </c>
      <c r="BZ17" s="1" t="e">
        <f t="shared" ca="1" si="62"/>
        <v>#NAME?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0.96</v>
      </c>
      <c r="CL17" s="1">
        <v>-28670.579196959989</v>
      </c>
      <c r="CM17" s="1">
        <v>-15449.62308591999</v>
      </c>
      <c r="CN17" s="1">
        <v>-6791.1936449599989</v>
      </c>
      <c r="CO17" s="1">
        <v>-3494.3360169600014</v>
      </c>
      <c r="CP17" s="1">
        <v>-1061.7797592000002</v>
      </c>
      <c r="CQ17" s="1">
        <v>-112.61920303999999</v>
      </c>
      <c r="CR17" s="1">
        <v>-11.883115200000011</v>
      </c>
      <c r="CS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G17" s="1">
        <v>1</v>
      </c>
      <c r="DH17" s="1">
        <v>1</v>
      </c>
      <c r="DI17" s="1">
        <v>1</v>
      </c>
      <c r="DJ17" s="1">
        <v>1</v>
      </c>
      <c r="DK17" s="1">
        <v>1.56</v>
      </c>
      <c r="DL17" s="1">
        <v>3.12</v>
      </c>
      <c r="DM17" s="1">
        <v>2.7549999999999999</v>
      </c>
      <c r="DN17" s="1">
        <v>11.765000000000001</v>
      </c>
      <c r="DO17" s="1">
        <v>19.100000000000001</v>
      </c>
      <c r="DP17" s="1">
        <v>1348.69</v>
      </c>
      <c r="DQ17" s="1">
        <v>227.90673575129534</v>
      </c>
      <c r="DR17" s="1">
        <v>97159.626943005176</v>
      </c>
      <c r="DS17" s="1">
        <v>372.66666666666669</v>
      </c>
      <c r="DT17" s="1">
        <v>196964.85714285713</v>
      </c>
      <c r="DU17" s="1">
        <v>49</v>
      </c>
      <c r="DV17" s="1">
        <v>2401</v>
      </c>
      <c r="EA17" s="1">
        <v>1.33</v>
      </c>
      <c r="EB17" s="1">
        <v>2.21</v>
      </c>
      <c r="EC17" s="1">
        <v>19.055</v>
      </c>
      <c r="ED17" s="1">
        <v>657.36500000000001</v>
      </c>
      <c r="EE17" s="1">
        <v>96.22</v>
      </c>
      <c r="EF17" s="1">
        <v>16548.439999999999</v>
      </c>
      <c r="EG17" s="1">
        <v>223.51</v>
      </c>
      <c r="EH17" s="1">
        <v>94272.16</v>
      </c>
      <c r="EI17" s="1">
        <v>1861.2650000000001</v>
      </c>
      <c r="EJ17" s="1">
        <v>13319163.734999999</v>
      </c>
      <c r="EK17" s="1">
        <v>22737.922279792747</v>
      </c>
      <c r="EL17" s="1">
        <v>969168592.87564766</v>
      </c>
      <c r="EM17" s="1">
        <v>37217.428571428572</v>
      </c>
      <c r="EN17" s="1">
        <v>1965899838.5714285</v>
      </c>
      <c r="EO17" s="1">
        <v>4865</v>
      </c>
      <c r="EP17" s="1">
        <v>23668225</v>
      </c>
      <c r="EQ17" s="1">
        <f t="shared" si="18"/>
        <v>1.9100000000000001</v>
      </c>
      <c r="ER17" s="1" t="e">
        <f t="shared" ca="1" si="63"/>
        <v>#NAME?</v>
      </c>
      <c r="ES17" s="1" t="e">
        <f t="shared" ca="1" si="64"/>
        <v>#NAME?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0.96499999999999997</v>
      </c>
      <c r="FB17" s="1">
        <v>0.21</v>
      </c>
      <c r="FC17" s="1">
        <v>5.0000000000000001E-3</v>
      </c>
      <c r="FE17" s="1">
        <v>-13.767181768632025</v>
      </c>
      <c r="FF17" s="1">
        <v>55.575818095040219</v>
      </c>
      <c r="FG17" s="1">
        <v>89.924404432723023</v>
      </c>
      <c r="FH17" s="1">
        <v>98.436703480981009</v>
      </c>
      <c r="FI17" s="1">
        <v>105.20304061533494</v>
      </c>
      <c r="FJ17" s="1">
        <v>106.61864359282121</v>
      </c>
      <c r="FK17" s="1">
        <v>106.74907197433053</v>
      </c>
      <c r="FL17" s="1">
        <v>106.75752528361598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U17" s="1">
        <v>0</v>
      </c>
      <c r="FZ17" s="1">
        <v>1</v>
      </c>
      <c r="GA17" s="1">
        <v>1</v>
      </c>
      <c r="GB17" s="1">
        <v>1</v>
      </c>
      <c r="GC17" s="1">
        <v>1</v>
      </c>
      <c r="GD17" s="1">
        <v>1.1200000000000001</v>
      </c>
      <c r="GE17" s="1">
        <v>1.36</v>
      </c>
      <c r="GF17" s="1">
        <v>1.8049999999999999</v>
      </c>
      <c r="GG17" s="1">
        <v>4.0250000000000004</v>
      </c>
      <c r="GH17" s="1">
        <v>10.77</v>
      </c>
      <c r="GI17" s="1">
        <v>163.69</v>
      </c>
      <c r="GJ17" s="1">
        <v>41.59</v>
      </c>
      <c r="GK17" s="1">
        <v>2336.14</v>
      </c>
      <c r="GL17" s="1">
        <v>70.084999999999994</v>
      </c>
      <c r="GM17" s="1">
        <v>6458.5050000000001</v>
      </c>
      <c r="GN17" s="1">
        <v>70.084999999999994</v>
      </c>
      <c r="GO17" s="1">
        <v>6458.5050000000001</v>
      </c>
      <c r="GT17" s="1">
        <v>1.5349999999999999</v>
      </c>
      <c r="GU17" s="1">
        <v>3.3149999999999999</v>
      </c>
      <c r="GV17" s="1">
        <v>5.2450000000000001</v>
      </c>
      <c r="GW17" s="1">
        <v>51.965000000000003</v>
      </c>
      <c r="GX17" s="1">
        <v>45.91</v>
      </c>
      <c r="GY17" s="1">
        <v>3788.12</v>
      </c>
      <c r="GZ17" s="1">
        <v>124.955</v>
      </c>
      <c r="HA17" s="1">
        <v>23774.375</v>
      </c>
      <c r="HB17" s="1">
        <v>1024.3599999999999</v>
      </c>
      <c r="HC17" s="1">
        <v>1521981.43</v>
      </c>
      <c r="HD17" s="1">
        <v>4112.3</v>
      </c>
      <c r="HE17" s="1">
        <v>22969996.23</v>
      </c>
      <c r="HF17" s="1">
        <v>6955.34</v>
      </c>
      <c r="HG17" s="1">
        <v>63827992.859999999</v>
      </c>
      <c r="HH17" s="1">
        <v>6955.34</v>
      </c>
      <c r="HI17" s="1">
        <v>63827992.859999999</v>
      </c>
      <c r="HJ17" s="1">
        <f t="shared" si="21"/>
        <v>1.9100000000000001</v>
      </c>
      <c r="HK17" s="1" t="e">
        <f t="shared" ca="1" si="65"/>
        <v>#NAME?</v>
      </c>
      <c r="HL17" s="1" t="e">
        <f t="shared" ca="1" si="66"/>
        <v>#NAME?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X17" s="1">
        <v>-39.095467979589557</v>
      </c>
      <c r="HY17" s="1">
        <v>-23.300795102864853</v>
      </c>
      <c r="HZ17" s="1">
        <v>-8.5407231328589805</v>
      </c>
      <c r="IA17" s="1">
        <v>-4.1983109020763809</v>
      </c>
      <c r="IB17" s="1">
        <v>-0.82130193419981434</v>
      </c>
      <c r="IC17" s="1">
        <v>-5.5080825864379193E-2</v>
      </c>
      <c r="ID17" s="1">
        <v>0</v>
      </c>
      <c r="IE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S17" s="1">
        <v>1</v>
      </c>
      <c r="IT17" s="1">
        <v>1</v>
      </c>
      <c r="IU17" s="1">
        <v>1.23</v>
      </c>
      <c r="IV17" s="1">
        <v>1.73</v>
      </c>
      <c r="IW17" s="1">
        <v>4.8449999999999998</v>
      </c>
      <c r="IX17" s="1">
        <v>32.795000000000002</v>
      </c>
      <c r="IY17" s="1">
        <v>9.4450000000000003</v>
      </c>
      <c r="IZ17" s="1">
        <v>133.80500000000001</v>
      </c>
      <c r="JA17" s="1">
        <v>27.7</v>
      </c>
      <c r="JB17" s="1">
        <v>1110.6300000000001</v>
      </c>
      <c r="JC17" s="1">
        <v>70.084999999999994</v>
      </c>
      <c r="JD17" s="1">
        <v>6458.5050000000001</v>
      </c>
      <c r="JE17" s="1">
        <v>70.084999999999994</v>
      </c>
      <c r="JF17" s="1">
        <v>6458.5050000000001</v>
      </c>
      <c r="JG17" s="1">
        <v>70.084999999999994</v>
      </c>
      <c r="JH17" s="1">
        <v>6458.5050000000001</v>
      </c>
      <c r="JM17" s="1">
        <v>7.25</v>
      </c>
      <c r="JN17" s="1">
        <v>95.17</v>
      </c>
      <c r="JO17" s="1">
        <v>59.924999999999997</v>
      </c>
      <c r="JP17" s="1">
        <v>6222.2550000000001</v>
      </c>
      <c r="JQ17" s="1">
        <v>432.68</v>
      </c>
      <c r="JR17" s="1">
        <v>280049.34000000003</v>
      </c>
      <c r="JS17" s="1">
        <v>891.46500000000003</v>
      </c>
      <c r="JT17" s="1">
        <v>1239490.5449999999</v>
      </c>
      <c r="JU17" s="1">
        <v>2719.83</v>
      </c>
      <c r="JV17" s="1">
        <v>10830414.810000001</v>
      </c>
      <c r="JW17" s="1">
        <v>6955.34</v>
      </c>
      <c r="JX17" s="1">
        <v>63827992.859999999</v>
      </c>
      <c r="JY17" s="1">
        <v>6955.34</v>
      </c>
      <c r="JZ17" s="1">
        <v>63827992.859999999</v>
      </c>
      <c r="KA17" s="1">
        <v>6955.34</v>
      </c>
      <c r="KB17" s="1">
        <v>63827992.859999999</v>
      </c>
      <c r="KC17" s="1">
        <f t="shared" si="24"/>
        <v>1.9100000000000001</v>
      </c>
      <c r="KD17" s="1" t="e">
        <f t="shared" ca="1" si="67"/>
        <v>#NAME?</v>
      </c>
      <c r="KE17" s="1" t="e">
        <f t="shared" ca="1" si="68"/>
        <v>#NAME?</v>
      </c>
      <c r="KH17" s="1">
        <v>1</v>
      </c>
      <c r="KI17" s="1">
        <v>1</v>
      </c>
      <c r="KJ17" s="1">
        <v>1</v>
      </c>
      <c r="KK17" s="1">
        <v>1</v>
      </c>
      <c r="KL17" s="1">
        <v>1</v>
      </c>
      <c r="KM17" s="1">
        <v>1</v>
      </c>
      <c r="KN17" s="1">
        <v>1</v>
      </c>
      <c r="KO17" s="1">
        <v>1</v>
      </c>
      <c r="KQ17" s="1">
        <v>13.444759678079306</v>
      </c>
      <c r="KR17" s="1">
        <v>16.735131855711266</v>
      </c>
      <c r="KS17" s="1">
        <v>18.995471646970238</v>
      </c>
      <c r="KT17" s="1">
        <v>19.540280841560467</v>
      </c>
      <c r="KU17" s="1">
        <v>19.905572459874112</v>
      </c>
      <c r="KV17" s="1">
        <v>20</v>
      </c>
      <c r="KW17" s="1">
        <v>20</v>
      </c>
      <c r="KX17" s="1">
        <v>20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L17" s="1">
        <v>1.7050000000000001</v>
      </c>
      <c r="LM17" s="1">
        <v>4.4349999999999996</v>
      </c>
      <c r="LN17" s="1">
        <v>13.01</v>
      </c>
      <c r="LO17" s="1">
        <v>258.83999999999997</v>
      </c>
      <c r="LP17" s="1">
        <v>71.314999999999998</v>
      </c>
      <c r="LQ17" s="1">
        <v>7442.3050000000003</v>
      </c>
      <c r="LR17" s="1">
        <v>75.459999999999994</v>
      </c>
      <c r="LS17" s="1">
        <v>8071.96</v>
      </c>
      <c r="LT17" s="1">
        <v>83.405000000000001</v>
      </c>
      <c r="LU17" s="1">
        <v>9520.7250000000004</v>
      </c>
      <c r="LV17" s="1">
        <v>83.405000000000001</v>
      </c>
      <c r="LW17" s="1">
        <v>9520.7250000000004</v>
      </c>
      <c r="LX17" s="1">
        <v>83.405000000000001</v>
      </c>
      <c r="LY17" s="1">
        <v>9520.7250000000004</v>
      </c>
      <c r="LZ17" s="1">
        <v>83.405000000000001</v>
      </c>
      <c r="MA17" s="1">
        <v>9520.7250000000004</v>
      </c>
      <c r="MF17" s="1">
        <v>113.66500000000001</v>
      </c>
      <c r="MG17" s="1">
        <v>29181.095000000001</v>
      </c>
      <c r="MH17" s="1">
        <v>1250.655</v>
      </c>
      <c r="MI17" s="1">
        <v>2457214.9649999999</v>
      </c>
      <c r="MJ17" s="1">
        <v>7083.0550000000003</v>
      </c>
      <c r="MK17" s="1">
        <v>73751036.875</v>
      </c>
      <c r="ML17" s="1">
        <v>7496.9949999999999</v>
      </c>
      <c r="MM17" s="1">
        <v>79989902.704999998</v>
      </c>
      <c r="MN17" s="1">
        <v>8289.6450000000004</v>
      </c>
      <c r="MO17" s="1">
        <v>94364376.775000006</v>
      </c>
      <c r="MP17" s="1">
        <v>8289.6450000000004</v>
      </c>
      <c r="MQ17" s="1">
        <v>94364376.775000006</v>
      </c>
      <c r="MR17" s="1">
        <v>8289.6450000000004</v>
      </c>
      <c r="MS17" s="1">
        <v>94364376.775000006</v>
      </c>
      <c r="MT17" s="1">
        <v>8289.6450000000004</v>
      </c>
      <c r="MU17" s="1">
        <v>94364376.775000006</v>
      </c>
      <c r="MV17" s="1">
        <f t="shared" si="27"/>
        <v>1.9100000000000001</v>
      </c>
      <c r="MW17" s="1" t="e">
        <f t="shared" ca="1" si="69"/>
        <v>#NAME?</v>
      </c>
      <c r="MX17" s="1" t="e">
        <f t="shared" ca="1" si="70"/>
        <v>#NAME?</v>
      </c>
      <c r="NA17" s="1">
        <v>1</v>
      </c>
      <c r="NB17" s="1">
        <v>1</v>
      </c>
      <c r="NC17" s="1">
        <v>1</v>
      </c>
      <c r="ND17" s="1">
        <v>1</v>
      </c>
      <c r="NE17" s="1">
        <v>1</v>
      </c>
      <c r="NF17" s="1">
        <v>1</v>
      </c>
      <c r="NG17" s="1">
        <v>1</v>
      </c>
      <c r="NH17" s="1">
        <v>1</v>
      </c>
      <c r="NJ17" s="1">
        <v>0.55384965263107855</v>
      </c>
      <c r="NK17" s="1">
        <v>0.83067596155224666</v>
      </c>
      <c r="NL17" s="1">
        <v>0.98865276310243777</v>
      </c>
      <c r="NM17" s="1">
        <v>0.99534863936114482</v>
      </c>
      <c r="NN17" s="1">
        <v>1</v>
      </c>
      <c r="NO17" s="1">
        <v>1</v>
      </c>
      <c r="NP17" s="1">
        <v>1</v>
      </c>
      <c r="NQ17" s="1">
        <v>1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</row>
    <row r="18" spans="1:390" s="1" customFormat="1" x14ac:dyDescent="0.25">
      <c r="A18" s="1">
        <v>800</v>
      </c>
      <c r="B18" s="1">
        <v>200</v>
      </c>
      <c r="C18" s="1">
        <v>100</v>
      </c>
      <c r="D18" s="1" t="s">
        <v>376</v>
      </c>
      <c r="E18" s="1">
        <v>29.231542560000008</v>
      </c>
      <c r="F18" s="1">
        <v>862.00063976302499</v>
      </c>
      <c r="G18" s="1">
        <f t="shared" si="0"/>
        <v>7.5175593259331208</v>
      </c>
      <c r="H18" s="1" t="e">
        <f t="shared" ca="1" si="51"/>
        <v>#NAME?</v>
      </c>
      <c r="I18" s="1" t="e">
        <f t="shared" ca="1" si="52"/>
        <v>#NAME?</v>
      </c>
      <c r="J18" s="1">
        <f t="shared" si="3"/>
        <v>3.6539428200000013E-4</v>
      </c>
      <c r="K18" s="1" t="e">
        <f t="shared" ca="1" si="53"/>
        <v>#NAME?</v>
      </c>
      <c r="L18" s="1" t="e">
        <f t="shared" ca="1" si="54"/>
        <v>#NAME?</v>
      </c>
      <c r="M18" s="1">
        <v>0</v>
      </c>
      <c r="N18" s="1">
        <v>9938.81</v>
      </c>
      <c r="O18" s="1">
        <v>11605.23</v>
      </c>
      <c r="P18" s="1">
        <v>135015726.27000001</v>
      </c>
      <c r="Q18" s="1">
        <f t="shared" si="6"/>
        <v>334362.9171000123</v>
      </c>
      <c r="R18" s="1" t="e">
        <f t="shared" ca="1" si="55"/>
        <v>#NAME?</v>
      </c>
      <c r="S18" s="1" t="e">
        <f t="shared" ca="1" si="56"/>
        <v>#NAME?</v>
      </c>
      <c r="T18" s="1">
        <v>79900</v>
      </c>
      <c r="U18" s="2">
        <v>6384010000</v>
      </c>
      <c r="V18" s="2">
        <f t="shared" si="9"/>
        <v>0</v>
      </c>
      <c r="W18" s="2" t="e">
        <f t="shared" ca="1" si="57"/>
        <v>#NAME?</v>
      </c>
      <c r="X18" s="2" t="e">
        <f t="shared" ca="1" si="58"/>
        <v>#NAME?</v>
      </c>
      <c r="Y18" s="2">
        <f t="shared" si="12"/>
        <v>0.99875000000000003</v>
      </c>
      <c r="Z18" s="2" t="e">
        <f t="shared" ca="1" si="59"/>
        <v>#NAME?</v>
      </c>
      <c r="AA18" s="2" t="e">
        <f t="shared" ca="1" si="60"/>
        <v>#NAME?</v>
      </c>
      <c r="AB18" s="2">
        <v>800</v>
      </c>
      <c r="AC18" s="2">
        <v>640000</v>
      </c>
      <c r="AD18" s="2">
        <f t="shared" si="30"/>
        <v>1.1676679602487623</v>
      </c>
      <c r="AE18" s="2">
        <v>7797</v>
      </c>
      <c r="AF18" s="2">
        <v>7797</v>
      </c>
      <c r="AG18" s="2">
        <v>3439.2350000000001</v>
      </c>
      <c r="AH18" s="2">
        <v>11845406.904999999</v>
      </c>
      <c r="AI18" s="2">
        <v>79900</v>
      </c>
      <c r="AJ18" s="2">
        <v>3306.05</v>
      </c>
      <c r="AK18" s="2">
        <v>10947303.82</v>
      </c>
      <c r="AL18" s="2"/>
      <c r="AM18" s="2"/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1.075</v>
      </c>
      <c r="BA18" s="2">
        <v>1.2350000000000001</v>
      </c>
      <c r="BB18" s="2">
        <v>181.10994764397907</v>
      </c>
      <c r="BC18" s="2">
        <v>49371.172774869112</v>
      </c>
      <c r="BD18" s="2"/>
      <c r="BE18" s="2"/>
      <c r="BF18" s="2"/>
      <c r="BG18" s="2"/>
      <c r="BH18" s="2">
        <v>1.1499999999999999</v>
      </c>
      <c r="BI18" s="2">
        <v>1.51</v>
      </c>
      <c r="BJ18" s="2">
        <v>1.39</v>
      </c>
      <c r="BK18" s="2">
        <v>2.39</v>
      </c>
      <c r="BL18" s="2">
        <v>1.665</v>
      </c>
      <c r="BM18" s="1">
        <v>3.5649999999999999</v>
      </c>
      <c r="BN18" s="1">
        <v>1.9850000000000001</v>
      </c>
      <c r="BO18" s="1">
        <v>5.4050000000000002</v>
      </c>
      <c r="BP18" s="1">
        <v>3.2050000000000001</v>
      </c>
      <c r="BQ18" s="1">
        <v>16.324999999999999</v>
      </c>
      <c r="BR18" s="1">
        <v>10.045</v>
      </c>
      <c r="BS18" s="1">
        <v>215.435</v>
      </c>
      <c r="BT18" s="1">
        <v>36.445</v>
      </c>
      <c r="BU18" s="1">
        <v>2670.5549999999998</v>
      </c>
      <c r="BV18" s="1">
        <v>18055.937172774869</v>
      </c>
      <c r="BW18" s="1">
        <v>491711327.18324608</v>
      </c>
      <c r="BX18" s="1">
        <f t="shared" si="15"/>
        <v>1.4647749999999999</v>
      </c>
      <c r="BY18" s="1" t="e">
        <f t="shared" ca="1" si="61"/>
        <v>#NAME?</v>
      </c>
      <c r="BZ18" s="1" t="e">
        <f t="shared" ca="1" si="62"/>
        <v>#NAME?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0.95499999999999996</v>
      </c>
      <c r="CL18" s="1">
        <v>-35978.636088640007</v>
      </c>
      <c r="CM18" s="1">
        <v>-14944.646024959993</v>
      </c>
      <c r="CN18" s="1">
        <v>-7089.1585211200008</v>
      </c>
      <c r="CO18" s="1">
        <v>-3889.6107279999992</v>
      </c>
      <c r="CP18" s="1">
        <v>-998.9088576000006</v>
      </c>
      <c r="CQ18" s="1">
        <v>-112.42619439999994</v>
      </c>
      <c r="CR18" s="1">
        <v>-11.958948959999992</v>
      </c>
      <c r="CS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G18" s="1">
        <v>1</v>
      </c>
      <c r="DH18" s="1">
        <v>1</v>
      </c>
      <c r="DI18" s="1">
        <v>1.01</v>
      </c>
      <c r="DJ18" s="1">
        <v>1.03</v>
      </c>
      <c r="DK18" s="1">
        <v>1.4950000000000001</v>
      </c>
      <c r="DL18" s="1">
        <v>3.0150000000000001</v>
      </c>
      <c r="DM18" s="1">
        <v>2.9449999999999998</v>
      </c>
      <c r="DN18" s="1">
        <v>13.705</v>
      </c>
      <c r="DO18" s="1">
        <v>21.02</v>
      </c>
      <c r="DP18" s="1">
        <v>1692.7</v>
      </c>
      <c r="DQ18" s="1">
        <v>237.06565656565655</v>
      </c>
      <c r="DR18" s="1">
        <v>113744.35858585859</v>
      </c>
      <c r="DS18" s="1">
        <v>381.91836734693879</v>
      </c>
      <c r="DT18" s="1">
        <v>217157.26530612246</v>
      </c>
      <c r="DU18" s="1">
        <v>294.55555555555554</v>
      </c>
      <c r="DV18" s="1">
        <v>173533.44444444444</v>
      </c>
      <c r="EA18" s="1">
        <v>1.395</v>
      </c>
      <c r="EB18" s="1">
        <v>2.4750000000000001</v>
      </c>
      <c r="EC18" s="1">
        <v>18.93</v>
      </c>
      <c r="ED18" s="1">
        <v>748.65</v>
      </c>
      <c r="EE18" s="1">
        <v>90.915000000000006</v>
      </c>
      <c r="EF18" s="1">
        <v>16977.805</v>
      </c>
      <c r="EG18" s="1">
        <v>240.27</v>
      </c>
      <c r="EH18" s="1">
        <v>107459.64</v>
      </c>
      <c r="EI18" s="1">
        <v>2051.14</v>
      </c>
      <c r="EJ18" s="1">
        <v>16726288.65</v>
      </c>
      <c r="EK18" s="1">
        <v>23655.909090909092</v>
      </c>
      <c r="EL18" s="1">
        <v>1134910840.8383839</v>
      </c>
      <c r="EM18" s="1">
        <v>38144.061224489793</v>
      </c>
      <c r="EN18" s="1">
        <v>2167388805.5714288</v>
      </c>
      <c r="EO18" s="1">
        <v>29416.555555555555</v>
      </c>
      <c r="EP18" s="1">
        <v>1732319447.6666667</v>
      </c>
      <c r="EQ18" s="1">
        <f t="shared" si="18"/>
        <v>1.4647749999999999</v>
      </c>
      <c r="ER18" s="1" t="e">
        <f t="shared" ca="1" si="63"/>
        <v>#NAME?</v>
      </c>
      <c r="ES18" s="1" t="e">
        <f t="shared" ca="1" si="64"/>
        <v>#NAME?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0.99</v>
      </c>
      <c r="FB18" s="1">
        <v>0.245</v>
      </c>
      <c r="FC18" s="1">
        <v>4.4999999999999998E-2</v>
      </c>
      <c r="FE18" s="1">
        <v>-10.201332749432645</v>
      </c>
      <c r="FF18" s="1">
        <v>57.475046110707524</v>
      </c>
      <c r="FG18" s="1">
        <v>88.611832845069827</v>
      </c>
      <c r="FH18" s="1">
        <v>98.504052594336301</v>
      </c>
      <c r="FI18" s="1">
        <v>105.05832273680174</v>
      </c>
      <c r="FJ18" s="1">
        <v>106.6096927300039</v>
      </c>
      <c r="FK18" s="1">
        <v>106.75090567308806</v>
      </c>
      <c r="FL18" s="1">
        <v>106.75752528361599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U18" s="1">
        <v>0</v>
      </c>
      <c r="FZ18" s="1">
        <v>1</v>
      </c>
      <c r="GA18" s="1">
        <v>1</v>
      </c>
      <c r="GB18" s="1">
        <v>1</v>
      </c>
      <c r="GC18" s="1">
        <v>1</v>
      </c>
      <c r="GD18" s="1">
        <v>1.1000000000000001</v>
      </c>
      <c r="GE18" s="1">
        <v>1.31</v>
      </c>
      <c r="GF18" s="1">
        <v>1.8149999999999999</v>
      </c>
      <c r="GG18" s="1">
        <v>4.0549999999999997</v>
      </c>
      <c r="GH18" s="1">
        <v>11.51</v>
      </c>
      <c r="GI18" s="1">
        <v>192.74</v>
      </c>
      <c r="GJ18" s="1">
        <v>38.69</v>
      </c>
      <c r="GK18" s="1">
        <v>2073.65</v>
      </c>
      <c r="GL18" s="1">
        <v>69.275000000000006</v>
      </c>
      <c r="GM18" s="1">
        <v>6695.1049999999996</v>
      </c>
      <c r="GN18" s="1">
        <v>69.275000000000006</v>
      </c>
      <c r="GO18" s="1">
        <v>6695.1049999999996</v>
      </c>
      <c r="GT18" s="1">
        <v>1.5049999999999999</v>
      </c>
      <c r="GU18" s="1">
        <v>2.8050000000000002</v>
      </c>
      <c r="GV18" s="1">
        <v>4.99</v>
      </c>
      <c r="GW18" s="1">
        <v>42.84</v>
      </c>
      <c r="GX18" s="1">
        <v>45.63</v>
      </c>
      <c r="GY18" s="1">
        <v>3735.72</v>
      </c>
      <c r="GZ18" s="1">
        <v>124.125</v>
      </c>
      <c r="HA18" s="1">
        <v>23616.985000000001</v>
      </c>
      <c r="HB18" s="1">
        <v>1100.2650000000001</v>
      </c>
      <c r="HC18" s="1">
        <v>1815609.875</v>
      </c>
      <c r="HD18" s="1">
        <v>3818.5650000000001</v>
      </c>
      <c r="HE18" s="1">
        <v>20348729.324999999</v>
      </c>
      <c r="HF18" s="1">
        <v>6880.4750000000004</v>
      </c>
      <c r="HG18" s="1">
        <v>66303604.704999998</v>
      </c>
      <c r="HH18" s="1">
        <v>6880.4750000000004</v>
      </c>
      <c r="HI18" s="1">
        <v>66303604.704999998</v>
      </c>
      <c r="HJ18" s="1">
        <f t="shared" si="21"/>
        <v>1.4647749999999999</v>
      </c>
      <c r="HK18" s="1" t="e">
        <f t="shared" ca="1" si="65"/>
        <v>#NAME?</v>
      </c>
      <c r="HL18" s="1" t="e">
        <f t="shared" ca="1" si="66"/>
        <v>#NAME?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X18" s="1">
        <v>-40.120755752156221</v>
      </c>
      <c r="HY18" s="1">
        <v>-21.760211572212008</v>
      </c>
      <c r="HZ18" s="1">
        <v>-8.2305817488220043</v>
      </c>
      <c r="IA18" s="1">
        <v>-4.3508509996620841</v>
      </c>
      <c r="IB18" s="1">
        <v>-0.853906923029911</v>
      </c>
      <c r="IC18" s="1">
        <v>-5.0721911587341989E-2</v>
      </c>
      <c r="ID18" s="1">
        <v>0</v>
      </c>
      <c r="IE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S18" s="1">
        <v>1</v>
      </c>
      <c r="IT18" s="1">
        <v>1</v>
      </c>
      <c r="IU18" s="1">
        <v>1.165</v>
      </c>
      <c r="IV18" s="1">
        <v>1.5249999999999999</v>
      </c>
      <c r="IW18" s="1">
        <v>5.41</v>
      </c>
      <c r="IX18" s="1">
        <v>45.01</v>
      </c>
      <c r="IY18" s="1">
        <v>9.0449999999999999</v>
      </c>
      <c r="IZ18" s="1">
        <v>125.495</v>
      </c>
      <c r="JA18" s="1">
        <v>26.344999999999999</v>
      </c>
      <c r="JB18" s="1">
        <v>952.80499999999995</v>
      </c>
      <c r="JC18" s="1">
        <v>69.275000000000006</v>
      </c>
      <c r="JD18" s="1">
        <v>6695.1049999999996</v>
      </c>
      <c r="JE18" s="1">
        <v>69.275000000000006</v>
      </c>
      <c r="JF18" s="1">
        <v>6695.1049999999996</v>
      </c>
      <c r="JG18" s="1">
        <v>69.275000000000006</v>
      </c>
      <c r="JH18" s="1">
        <v>6695.1049999999996</v>
      </c>
      <c r="JM18" s="1">
        <v>6.93</v>
      </c>
      <c r="JN18" s="1">
        <v>92.65</v>
      </c>
      <c r="JO18" s="1">
        <v>52.64</v>
      </c>
      <c r="JP18" s="1">
        <v>5080.68</v>
      </c>
      <c r="JQ18" s="1">
        <v>488.56</v>
      </c>
      <c r="JR18" s="1">
        <v>397663.03</v>
      </c>
      <c r="JS18" s="1">
        <v>854.32</v>
      </c>
      <c r="JT18" s="1">
        <v>1168437.17</v>
      </c>
      <c r="JU18" s="1">
        <v>2585.5300000000002</v>
      </c>
      <c r="JV18" s="1">
        <v>9275284.2899999991</v>
      </c>
      <c r="JW18" s="1">
        <v>6880.4750000000004</v>
      </c>
      <c r="JX18" s="1">
        <v>66303604.704999998</v>
      </c>
      <c r="JY18" s="1">
        <v>6880.4750000000004</v>
      </c>
      <c r="JZ18" s="1">
        <v>66303604.704999998</v>
      </c>
      <c r="KA18" s="1">
        <v>6880.4750000000004</v>
      </c>
      <c r="KB18" s="1">
        <v>66303604.704999998</v>
      </c>
      <c r="KC18" s="1">
        <f t="shared" si="24"/>
        <v>1.4647749999999999</v>
      </c>
      <c r="KD18" s="1" t="e">
        <f t="shared" ca="1" si="67"/>
        <v>#NAME?</v>
      </c>
      <c r="KE18" s="1" t="e">
        <f t="shared" ca="1" si="68"/>
        <v>#NAME?</v>
      </c>
      <c r="KH18" s="1">
        <v>1</v>
      </c>
      <c r="KI18" s="1">
        <v>1</v>
      </c>
      <c r="KJ18" s="1">
        <v>1</v>
      </c>
      <c r="KK18" s="1">
        <v>1</v>
      </c>
      <c r="KL18" s="1">
        <v>1</v>
      </c>
      <c r="KM18" s="1">
        <v>1</v>
      </c>
      <c r="KN18" s="1">
        <v>1</v>
      </c>
      <c r="KO18" s="1">
        <v>1</v>
      </c>
      <c r="KQ18" s="1">
        <v>13.673865368472489</v>
      </c>
      <c r="KR18" s="1">
        <v>16.728417004259246</v>
      </c>
      <c r="KS18" s="1">
        <v>18.992926637445454</v>
      </c>
      <c r="KT18" s="1">
        <v>19.502562108439172</v>
      </c>
      <c r="KU18" s="1">
        <v>19.904072166105571</v>
      </c>
      <c r="KV18" s="1">
        <v>20</v>
      </c>
      <c r="KW18" s="1">
        <v>20</v>
      </c>
      <c r="KX18" s="1">
        <v>20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L18" s="1">
        <v>1.58</v>
      </c>
      <c r="LM18" s="1">
        <v>3.31</v>
      </c>
      <c r="LN18" s="1">
        <v>12.285</v>
      </c>
      <c r="LO18" s="1">
        <v>229.80500000000001</v>
      </c>
      <c r="LP18" s="1">
        <v>69.83</v>
      </c>
      <c r="LQ18" s="1">
        <v>7541.06</v>
      </c>
      <c r="LR18" s="1">
        <v>75.87</v>
      </c>
      <c r="LS18" s="1">
        <v>8527.42</v>
      </c>
      <c r="LT18" s="1">
        <v>83.09</v>
      </c>
      <c r="LU18" s="1">
        <v>9787.8700000000008</v>
      </c>
      <c r="LV18" s="1">
        <v>83.09</v>
      </c>
      <c r="LW18" s="1">
        <v>9787.8700000000008</v>
      </c>
      <c r="LX18" s="1">
        <v>83.09</v>
      </c>
      <c r="LY18" s="1">
        <v>9787.8700000000008</v>
      </c>
      <c r="LZ18" s="1">
        <v>83.09</v>
      </c>
      <c r="MA18" s="1">
        <v>9787.8700000000008</v>
      </c>
      <c r="MF18" s="1">
        <v>99.84</v>
      </c>
      <c r="MG18" s="1">
        <v>19001.98</v>
      </c>
      <c r="MH18" s="1">
        <v>1179.19</v>
      </c>
      <c r="MI18" s="1">
        <v>2176291</v>
      </c>
      <c r="MJ18" s="1">
        <v>6934.91</v>
      </c>
      <c r="MK18" s="1">
        <v>74737414.340000004</v>
      </c>
      <c r="ML18" s="1">
        <v>7538.6750000000002</v>
      </c>
      <c r="MM18" s="1">
        <v>84540388.415000007</v>
      </c>
      <c r="MN18" s="1">
        <v>8261.07</v>
      </c>
      <c r="MO18" s="1">
        <v>97088813.049999997</v>
      </c>
      <c r="MP18" s="1">
        <v>8261.07</v>
      </c>
      <c r="MQ18" s="1">
        <v>97088813.049999997</v>
      </c>
      <c r="MR18" s="1">
        <v>8261.07</v>
      </c>
      <c r="MS18" s="1">
        <v>97088813.049999997</v>
      </c>
      <c r="MT18" s="1">
        <v>8261.07</v>
      </c>
      <c r="MU18" s="1">
        <v>97088813.049999997</v>
      </c>
      <c r="MV18" s="1">
        <f t="shared" si="27"/>
        <v>1.4647749999999999</v>
      </c>
      <c r="MW18" s="1" t="e">
        <f t="shared" ca="1" si="69"/>
        <v>#NAME?</v>
      </c>
      <c r="MX18" s="1" t="e">
        <f t="shared" ca="1" si="70"/>
        <v>#NAME?</v>
      </c>
      <c r="NA18" s="1">
        <v>1</v>
      </c>
      <c r="NB18" s="1">
        <v>1</v>
      </c>
      <c r="NC18" s="1">
        <v>1</v>
      </c>
      <c r="ND18" s="1">
        <v>1</v>
      </c>
      <c r="NE18" s="1">
        <v>1</v>
      </c>
      <c r="NF18" s="1">
        <v>1</v>
      </c>
      <c r="NG18" s="1">
        <v>1</v>
      </c>
      <c r="NH18" s="1">
        <v>1</v>
      </c>
      <c r="NJ18" s="1">
        <v>0.55319895860831059</v>
      </c>
      <c r="NK18" s="1">
        <v>0.8279681070953131</v>
      </c>
      <c r="NL18" s="1">
        <v>0.98552397179730722</v>
      </c>
      <c r="NM18" s="1">
        <v>0.99552091197739867</v>
      </c>
      <c r="NN18" s="1">
        <v>1</v>
      </c>
      <c r="NO18" s="1">
        <v>1</v>
      </c>
      <c r="NP18" s="1">
        <v>1</v>
      </c>
      <c r="NQ18" s="1">
        <v>1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</row>
    <row r="19" spans="1:390" s="1" customFormat="1" x14ac:dyDescent="0.25">
      <c r="A19" s="1">
        <v>850</v>
      </c>
      <c r="B19" s="1">
        <v>200</v>
      </c>
      <c r="C19" s="1">
        <v>100</v>
      </c>
      <c r="D19" s="1" t="s">
        <v>373</v>
      </c>
      <c r="E19" s="1">
        <v>30.67678274499999</v>
      </c>
      <c r="F19" s="1">
        <v>943.47010430539262</v>
      </c>
      <c r="G19" s="1">
        <f t="shared" si="0"/>
        <v>2.4051047214635446</v>
      </c>
      <c r="H19" s="1" t="e">
        <f t="shared" ca="1" si="51"/>
        <v>#NAME?</v>
      </c>
      <c r="I19" s="1" t="e">
        <f t="shared" ca="1" si="52"/>
        <v>#NAME?</v>
      </c>
      <c r="J19" s="1">
        <f t="shared" si="3"/>
        <v>3.6090332641176457E-4</v>
      </c>
      <c r="K19" s="1" t="e">
        <f t="shared" ca="1" si="53"/>
        <v>#NAME?</v>
      </c>
      <c r="L19" s="1" t="e">
        <f t="shared" ca="1" si="54"/>
        <v>#NAME?</v>
      </c>
      <c r="M19" s="1">
        <v>0</v>
      </c>
      <c r="N19" s="1">
        <v>10761.45</v>
      </c>
      <c r="O19" s="1">
        <v>12594.905000000001</v>
      </c>
      <c r="P19" s="1">
        <v>159037564.45500001</v>
      </c>
      <c r="Q19" s="1">
        <f t="shared" si="6"/>
        <v>405932.49597498775</v>
      </c>
      <c r="R19" s="1" t="e">
        <f t="shared" ca="1" si="55"/>
        <v>#NAME?</v>
      </c>
      <c r="S19" s="1" t="e">
        <f t="shared" ca="1" si="56"/>
        <v>#NAME?</v>
      </c>
      <c r="T19" s="1">
        <v>84900</v>
      </c>
      <c r="U19" s="2">
        <v>7208010000</v>
      </c>
      <c r="V19" s="2">
        <f t="shared" si="9"/>
        <v>0</v>
      </c>
      <c r="W19" s="2" t="e">
        <f t="shared" ca="1" si="57"/>
        <v>#NAME?</v>
      </c>
      <c r="X19" s="2" t="e">
        <f t="shared" ca="1" si="58"/>
        <v>#NAME?</v>
      </c>
      <c r="Y19" s="2">
        <f t="shared" si="12"/>
        <v>0.99882352941176467</v>
      </c>
      <c r="Z19" s="2" t="e">
        <f t="shared" ca="1" si="59"/>
        <v>#NAME?</v>
      </c>
      <c r="AA19" s="2" t="e">
        <f t="shared" ca="1" si="60"/>
        <v>#NAME?</v>
      </c>
      <c r="AB19" s="2">
        <v>850</v>
      </c>
      <c r="AC19" s="2">
        <v>722500</v>
      </c>
      <c r="AD19" s="2">
        <f t="shared" si="30"/>
        <v>1.1703724869789851</v>
      </c>
      <c r="AE19" s="2">
        <v>7797</v>
      </c>
      <c r="AF19" s="2">
        <v>7797</v>
      </c>
      <c r="AG19" s="2">
        <v>3588.375</v>
      </c>
      <c r="AH19" s="2">
        <v>12894263.205</v>
      </c>
      <c r="AI19" s="2">
        <v>84900</v>
      </c>
      <c r="AJ19" s="2">
        <v>3456.085</v>
      </c>
      <c r="AK19" s="2">
        <v>11962818.535</v>
      </c>
      <c r="AL19" s="2"/>
      <c r="AM19" s="2"/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1.0549999999999999</v>
      </c>
      <c r="BA19" s="2">
        <v>1.1950000000000001</v>
      </c>
      <c r="BB19" s="2">
        <v>177.55208333333334</v>
      </c>
      <c r="BC19" s="2">
        <v>50717.28125</v>
      </c>
      <c r="BD19" s="2"/>
      <c r="BE19" s="2"/>
      <c r="BF19" s="2"/>
      <c r="BG19" s="2"/>
      <c r="BH19" s="2">
        <v>1.095</v>
      </c>
      <c r="BI19" s="2">
        <v>1.2849999999999999</v>
      </c>
      <c r="BJ19" s="2">
        <v>1.3149999999999999</v>
      </c>
      <c r="BK19" s="2">
        <v>2.105</v>
      </c>
      <c r="BL19" s="2">
        <v>1.605</v>
      </c>
      <c r="BM19" s="1">
        <v>3.4649999999999999</v>
      </c>
      <c r="BN19" s="1">
        <v>1.9750000000000001</v>
      </c>
      <c r="BO19" s="1">
        <v>5.8550000000000004</v>
      </c>
      <c r="BP19" s="1">
        <v>3.5249999999999999</v>
      </c>
      <c r="BQ19" s="1">
        <v>19.844999999999999</v>
      </c>
      <c r="BR19" s="1">
        <v>9.34</v>
      </c>
      <c r="BS19" s="1">
        <v>161.66</v>
      </c>
      <c r="BT19" s="1">
        <v>33.265000000000001</v>
      </c>
      <c r="BU19" s="1">
        <v>2571.6950000000002</v>
      </c>
      <c r="BV19" s="1">
        <v>17706.203125</v>
      </c>
      <c r="BW19" s="1">
        <v>505385964.890625</v>
      </c>
      <c r="BX19" s="1">
        <f t="shared" si="15"/>
        <v>1.9543750000000002</v>
      </c>
      <c r="BY19" s="1" t="e">
        <f t="shared" ca="1" si="61"/>
        <v>#NAME?</v>
      </c>
      <c r="BZ19" s="1" t="e">
        <f t="shared" ca="1" si="62"/>
        <v>#NAME?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0.96</v>
      </c>
      <c r="CL19" s="1">
        <v>-30779.644680799978</v>
      </c>
      <c r="CM19" s="1">
        <v>-13843.569029599988</v>
      </c>
      <c r="CN19" s="1">
        <v>-6797.6884556800014</v>
      </c>
      <c r="CO19" s="1">
        <v>-3894.9079686400009</v>
      </c>
      <c r="CP19" s="1">
        <v>-965.12264032000007</v>
      </c>
      <c r="CQ19" s="1">
        <v>-96.372404480000043</v>
      </c>
      <c r="CR19" s="1">
        <v>-11.66242592</v>
      </c>
      <c r="CS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G19" s="1">
        <v>1</v>
      </c>
      <c r="DH19" s="1">
        <v>1</v>
      </c>
      <c r="DI19" s="1">
        <v>1</v>
      </c>
      <c r="DJ19" s="1">
        <v>1</v>
      </c>
      <c r="DK19" s="1">
        <v>1.52</v>
      </c>
      <c r="DL19" s="1">
        <v>3.13</v>
      </c>
      <c r="DM19" s="1">
        <v>2.9750000000000001</v>
      </c>
      <c r="DN19" s="1">
        <v>14.425000000000001</v>
      </c>
      <c r="DO19" s="1">
        <v>14.975</v>
      </c>
      <c r="DP19" s="1">
        <v>527.78499999999997</v>
      </c>
      <c r="DQ19" s="1">
        <v>212.16243654822335</v>
      </c>
      <c r="DR19" s="1">
        <v>94287.766497461926</v>
      </c>
      <c r="DS19" s="1">
        <v>400.31914893617022</v>
      </c>
      <c r="DT19" s="1">
        <v>256866.61702127659</v>
      </c>
      <c r="DU19" s="1">
        <v>265.66666666666669</v>
      </c>
      <c r="DV19" s="1">
        <v>97228.333333333328</v>
      </c>
      <c r="EA19" s="1">
        <v>1.5</v>
      </c>
      <c r="EB19" s="1">
        <v>2.97</v>
      </c>
      <c r="EC19" s="1">
        <v>19.46</v>
      </c>
      <c r="ED19" s="1">
        <v>727</v>
      </c>
      <c r="EE19" s="1">
        <v>89.84</v>
      </c>
      <c r="EF19" s="1">
        <v>17318.169999999998</v>
      </c>
      <c r="EG19" s="1">
        <v>242.15</v>
      </c>
      <c r="EH19" s="1">
        <v>115890.87</v>
      </c>
      <c r="EI19" s="1">
        <v>1444.8150000000001</v>
      </c>
      <c r="EJ19" s="1">
        <v>5128744.085</v>
      </c>
      <c r="EK19" s="1">
        <v>21167.959390862943</v>
      </c>
      <c r="EL19" s="1">
        <v>940716673.19796956</v>
      </c>
      <c r="EM19" s="1">
        <v>39979.148936170212</v>
      </c>
      <c r="EN19" s="1">
        <v>2565005719.5319147</v>
      </c>
      <c r="EO19" s="1">
        <v>26521.666666666668</v>
      </c>
      <c r="EP19" s="1">
        <v>970785097.66666663</v>
      </c>
      <c r="EQ19" s="1">
        <f t="shared" si="18"/>
        <v>1.9543750000000002</v>
      </c>
      <c r="ER19" s="1" t="e">
        <f t="shared" ca="1" si="63"/>
        <v>#NAME?</v>
      </c>
      <c r="ES19" s="1" t="e">
        <f t="shared" ca="1" si="64"/>
        <v>#NAME?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0.98499999999999999</v>
      </c>
      <c r="FB19" s="1">
        <v>0.23499999999999999</v>
      </c>
      <c r="FC19" s="1">
        <v>1.4999999999999999E-2</v>
      </c>
      <c r="FE19" s="1">
        <v>-10.938042250623985</v>
      </c>
      <c r="FF19" s="1">
        <v>57.304050618480659</v>
      </c>
      <c r="FG19" s="1">
        <v>88.205220311581527</v>
      </c>
      <c r="FH19" s="1">
        <v>98.016672224456229</v>
      </c>
      <c r="FI19" s="1">
        <v>105.19001381292487</v>
      </c>
      <c r="FJ19" s="1">
        <v>106.60994870555369</v>
      </c>
      <c r="FK19" s="1">
        <v>106.74909131342842</v>
      </c>
      <c r="FL19" s="1">
        <v>106.75752528361598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Z19" s="1">
        <v>1</v>
      </c>
      <c r="GA19" s="1">
        <v>1</v>
      </c>
      <c r="GB19" s="1">
        <v>1</v>
      </c>
      <c r="GC19" s="1">
        <v>1</v>
      </c>
      <c r="GD19" s="1">
        <v>1.1200000000000001</v>
      </c>
      <c r="GE19" s="1">
        <v>1.38</v>
      </c>
      <c r="GF19" s="1">
        <v>1.855</v>
      </c>
      <c r="GG19" s="1">
        <v>4.335</v>
      </c>
      <c r="GH19" s="1">
        <v>10.875</v>
      </c>
      <c r="GI19" s="1">
        <v>187.95500000000001</v>
      </c>
      <c r="GJ19" s="1">
        <v>40.215000000000003</v>
      </c>
      <c r="GK19" s="1">
        <v>2332.165</v>
      </c>
      <c r="GL19" s="1">
        <v>70.415000000000006</v>
      </c>
      <c r="GM19" s="1">
        <v>7228.2650000000003</v>
      </c>
      <c r="GN19" s="1">
        <v>70.415000000000006</v>
      </c>
      <c r="GO19" s="1">
        <v>7228.2650000000003</v>
      </c>
      <c r="GT19" s="1">
        <v>1.4950000000000001</v>
      </c>
      <c r="GU19" s="1">
        <v>2.875</v>
      </c>
      <c r="GV19" s="1">
        <v>4.6500000000000004</v>
      </c>
      <c r="GW19" s="1">
        <v>37.409999999999997</v>
      </c>
      <c r="GX19" s="1">
        <v>41.164999999999999</v>
      </c>
      <c r="GY19" s="1">
        <v>3502.7249999999999</v>
      </c>
      <c r="GZ19" s="1">
        <v>127.19499999999999</v>
      </c>
      <c r="HA19" s="1">
        <v>25787.285</v>
      </c>
      <c r="HB19" s="1">
        <v>1034.675</v>
      </c>
      <c r="HC19" s="1">
        <v>1769590.5449999999</v>
      </c>
      <c r="HD19" s="1">
        <v>3968.2950000000001</v>
      </c>
      <c r="HE19" s="1">
        <v>22901805.565000001</v>
      </c>
      <c r="HF19" s="1">
        <v>6989.33</v>
      </c>
      <c r="HG19" s="1">
        <v>71550447.739999995</v>
      </c>
      <c r="HH19" s="1">
        <v>6989.33</v>
      </c>
      <c r="HI19" s="1">
        <v>71550447.739999995</v>
      </c>
      <c r="HJ19" s="1">
        <f t="shared" si="21"/>
        <v>1.9543750000000002</v>
      </c>
      <c r="HK19" s="1" t="e">
        <f t="shared" ca="1" si="65"/>
        <v>#NAME?</v>
      </c>
      <c r="HL19" s="1" t="e">
        <f t="shared" ca="1" si="66"/>
        <v>#NAME?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X19" s="1">
        <v>-39.537099943520488</v>
      </c>
      <c r="HY19" s="1">
        <v>-21.86624045353631</v>
      </c>
      <c r="HZ19" s="1">
        <v>-8.5713935386372935</v>
      </c>
      <c r="IA19" s="1">
        <v>-4.1681599619143732</v>
      </c>
      <c r="IB19" s="1">
        <v>-0.83063244006439985</v>
      </c>
      <c r="IC19" s="1">
        <v>-5.0325646653065881E-2</v>
      </c>
      <c r="ID19" s="1">
        <v>0</v>
      </c>
      <c r="IE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S19" s="1">
        <v>1</v>
      </c>
      <c r="IT19" s="1">
        <v>1</v>
      </c>
      <c r="IU19" s="1">
        <v>1.18</v>
      </c>
      <c r="IV19" s="1">
        <v>1.58</v>
      </c>
      <c r="IW19" s="1">
        <v>4.91</v>
      </c>
      <c r="IX19" s="1">
        <v>35.24</v>
      </c>
      <c r="IY19" s="1">
        <v>8.9749999999999996</v>
      </c>
      <c r="IZ19" s="1">
        <v>115.375</v>
      </c>
      <c r="JA19" s="1">
        <v>28.655000000000001</v>
      </c>
      <c r="JB19" s="1">
        <v>1201.9849999999999</v>
      </c>
      <c r="JC19" s="1">
        <v>70.415000000000006</v>
      </c>
      <c r="JD19" s="1">
        <v>7228.2650000000003</v>
      </c>
      <c r="JE19" s="1">
        <v>70.415000000000006</v>
      </c>
      <c r="JF19" s="1">
        <v>7228.2650000000003</v>
      </c>
      <c r="JG19" s="1">
        <v>70.415000000000006</v>
      </c>
      <c r="JH19" s="1">
        <v>7228.2650000000003</v>
      </c>
      <c r="JM19" s="1">
        <v>6.88</v>
      </c>
      <c r="JN19" s="1">
        <v>89.13</v>
      </c>
      <c r="JO19" s="1">
        <v>48.35</v>
      </c>
      <c r="JP19" s="1">
        <v>4737.3999999999996</v>
      </c>
      <c r="JQ19" s="1">
        <v>439.54500000000002</v>
      </c>
      <c r="JR19" s="1">
        <v>304658.48499999999</v>
      </c>
      <c r="JS19" s="1">
        <v>847.36500000000001</v>
      </c>
      <c r="JT19" s="1">
        <v>1070302.635</v>
      </c>
      <c r="JU19" s="1">
        <v>2813.6950000000002</v>
      </c>
      <c r="JV19" s="1">
        <v>11729251.895</v>
      </c>
      <c r="JW19" s="1">
        <v>6989.33</v>
      </c>
      <c r="JX19" s="1">
        <v>71550447.739999995</v>
      </c>
      <c r="JY19" s="1">
        <v>6989.33</v>
      </c>
      <c r="JZ19" s="1">
        <v>71550447.739999995</v>
      </c>
      <c r="KA19" s="1">
        <v>6989.33</v>
      </c>
      <c r="KB19" s="1">
        <v>71550447.739999995</v>
      </c>
      <c r="KC19" s="1">
        <f t="shared" si="24"/>
        <v>1.9543750000000002</v>
      </c>
      <c r="KD19" s="1" t="e">
        <f t="shared" ca="1" si="67"/>
        <v>#NAME?</v>
      </c>
      <c r="KE19" s="1" t="e">
        <f t="shared" ca="1" si="68"/>
        <v>#NAME?</v>
      </c>
      <c r="KH19" s="1">
        <v>1</v>
      </c>
      <c r="KI19" s="1">
        <v>1</v>
      </c>
      <c r="KJ19" s="1">
        <v>1</v>
      </c>
      <c r="KK19" s="1">
        <v>1</v>
      </c>
      <c r="KL19" s="1">
        <v>1</v>
      </c>
      <c r="KM19" s="1">
        <v>1</v>
      </c>
      <c r="KN19" s="1">
        <v>1</v>
      </c>
      <c r="KO19" s="1">
        <v>1</v>
      </c>
      <c r="KQ19" s="1">
        <v>13.823801488856477</v>
      </c>
      <c r="KR19" s="1">
        <v>16.734010789071586</v>
      </c>
      <c r="KS19" s="1">
        <v>18.974748965433914</v>
      </c>
      <c r="KT19" s="1">
        <v>19.518646588989974</v>
      </c>
      <c r="KU19" s="1">
        <v>19.908402038786793</v>
      </c>
      <c r="KV19" s="1">
        <v>20</v>
      </c>
      <c r="KW19" s="1">
        <v>20</v>
      </c>
      <c r="KX19" s="1">
        <v>20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L19" s="1">
        <v>1.675</v>
      </c>
      <c r="LM19" s="1">
        <v>3.7250000000000001</v>
      </c>
      <c r="LN19" s="1">
        <v>11.61</v>
      </c>
      <c r="LO19" s="1">
        <v>209.95</v>
      </c>
      <c r="LP19" s="1">
        <v>69.075000000000003</v>
      </c>
      <c r="LQ19" s="1">
        <v>6759.4949999999999</v>
      </c>
      <c r="LR19" s="1">
        <v>74.915000000000006</v>
      </c>
      <c r="LS19" s="1">
        <v>7865.835</v>
      </c>
      <c r="LT19" s="1">
        <v>84.21</v>
      </c>
      <c r="LU19" s="1">
        <v>10036.86</v>
      </c>
      <c r="LV19" s="1">
        <v>84.21</v>
      </c>
      <c r="LW19" s="1">
        <v>10036.86</v>
      </c>
      <c r="LX19" s="1">
        <v>84.21</v>
      </c>
      <c r="LY19" s="1">
        <v>10036.86</v>
      </c>
      <c r="LZ19" s="1">
        <v>84.21</v>
      </c>
      <c r="MA19" s="1">
        <v>10036.86</v>
      </c>
      <c r="MF19" s="1">
        <v>102.88500000000001</v>
      </c>
      <c r="MG19" s="1">
        <v>20658.625</v>
      </c>
      <c r="MH19" s="1">
        <v>1110.085</v>
      </c>
      <c r="MI19" s="1">
        <v>1988048.2849999999</v>
      </c>
      <c r="MJ19" s="1">
        <v>6858.13</v>
      </c>
      <c r="MK19" s="1">
        <v>66925738.420000002</v>
      </c>
      <c r="ML19" s="1">
        <v>7443.99</v>
      </c>
      <c r="MM19" s="1">
        <v>77958649.5</v>
      </c>
      <c r="MN19" s="1">
        <v>8373.8250000000007</v>
      </c>
      <c r="MO19" s="1">
        <v>99585440.055000007</v>
      </c>
      <c r="MP19" s="1">
        <v>8373.8250000000007</v>
      </c>
      <c r="MQ19" s="1">
        <v>99585440.055000007</v>
      </c>
      <c r="MR19" s="1">
        <v>8373.8250000000007</v>
      </c>
      <c r="MS19" s="1">
        <v>99585440.055000007</v>
      </c>
      <c r="MT19" s="1">
        <v>8373.8250000000007</v>
      </c>
      <c r="MU19" s="1">
        <v>99585440.055000007</v>
      </c>
      <c r="MV19" s="1">
        <f t="shared" si="27"/>
        <v>1.9543750000000002</v>
      </c>
      <c r="MW19" s="1" t="e">
        <f t="shared" ca="1" si="69"/>
        <v>#NAME?</v>
      </c>
      <c r="MX19" s="1" t="e">
        <f t="shared" ca="1" si="70"/>
        <v>#NAME?</v>
      </c>
      <c r="NA19" s="1">
        <v>1</v>
      </c>
      <c r="NB19" s="1">
        <v>1</v>
      </c>
      <c r="NC19" s="1">
        <v>1</v>
      </c>
      <c r="ND19" s="1">
        <v>1</v>
      </c>
      <c r="NE19" s="1">
        <v>1</v>
      </c>
      <c r="NF19" s="1">
        <v>1</v>
      </c>
      <c r="NG19" s="1">
        <v>1</v>
      </c>
      <c r="NH19" s="1">
        <v>1</v>
      </c>
      <c r="NJ19" s="1">
        <v>0.55428739655766213</v>
      </c>
      <c r="NK19" s="1">
        <v>0.82891624441853295</v>
      </c>
      <c r="NL19" s="1">
        <v>0.98910371674782194</v>
      </c>
      <c r="NM19" s="1">
        <v>0.99500409412863688</v>
      </c>
      <c r="NN19" s="1">
        <v>1</v>
      </c>
      <c r="NO19" s="1">
        <v>1</v>
      </c>
      <c r="NP19" s="1">
        <v>1</v>
      </c>
      <c r="NQ19" s="1">
        <v>1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</row>
    <row r="20" spans="1:390" s="1" customFormat="1" x14ac:dyDescent="0.25">
      <c r="A20" s="1">
        <v>900</v>
      </c>
      <c r="B20" s="1">
        <v>200</v>
      </c>
      <c r="C20" s="1">
        <v>100</v>
      </c>
      <c r="D20" s="1" t="s">
        <v>370</v>
      </c>
      <c r="E20" s="1">
        <v>31.60570726000001</v>
      </c>
      <c r="F20" s="1">
        <v>1001.6113187242595</v>
      </c>
      <c r="G20" s="1">
        <f t="shared" si="0"/>
        <v>2.6905873194422156</v>
      </c>
      <c r="H20" s="1" t="e">
        <f t="shared" ca="1" si="51"/>
        <v>#NAME?</v>
      </c>
      <c r="I20" s="1" t="e">
        <f t="shared" ca="1" si="52"/>
        <v>#NAME?</v>
      </c>
      <c r="J20" s="1">
        <f t="shared" si="3"/>
        <v>3.5117452511111122E-4</v>
      </c>
      <c r="K20" s="1" t="e">
        <f t="shared" ca="1" si="53"/>
        <v>#NAME?</v>
      </c>
      <c r="L20" s="1" t="e">
        <f t="shared" ca="1" si="54"/>
        <v>#NAME?</v>
      </c>
      <c r="M20" s="1">
        <v>0</v>
      </c>
      <c r="N20" s="1">
        <v>11684.27</v>
      </c>
      <c r="O20" s="1">
        <v>13718.645</v>
      </c>
      <c r="P20" s="1">
        <v>188625243.14500001</v>
      </c>
      <c r="Q20" s="1">
        <f t="shared" si="6"/>
        <v>424022.50897499919</v>
      </c>
      <c r="R20" s="1" t="e">
        <f t="shared" ca="1" si="55"/>
        <v>#NAME?</v>
      </c>
      <c r="S20" s="1" t="e">
        <f t="shared" ca="1" si="56"/>
        <v>#NAME?</v>
      </c>
      <c r="T20" s="1">
        <v>89900</v>
      </c>
      <c r="U20" s="2">
        <v>8082010000</v>
      </c>
      <c r="V20" s="2">
        <f t="shared" si="9"/>
        <v>0</v>
      </c>
      <c r="W20" s="2" t="e">
        <f t="shared" ca="1" si="57"/>
        <v>#NAME?</v>
      </c>
      <c r="X20" s="2" t="e">
        <f t="shared" ca="1" si="58"/>
        <v>#NAME?</v>
      </c>
      <c r="Y20" s="2">
        <f t="shared" si="12"/>
        <v>0.99888888888888894</v>
      </c>
      <c r="Z20" s="2" t="e">
        <f t="shared" ca="1" si="59"/>
        <v>#NAME?</v>
      </c>
      <c r="AA20" s="2" t="e">
        <f t="shared" ca="1" si="60"/>
        <v>#NAME?</v>
      </c>
      <c r="AB20" s="2">
        <v>900</v>
      </c>
      <c r="AC20" s="2">
        <v>810000</v>
      </c>
      <c r="AD20" s="2">
        <f t="shared" si="30"/>
        <v>1.1741122894284366</v>
      </c>
      <c r="AE20" s="2">
        <v>7797</v>
      </c>
      <c r="AF20" s="2">
        <v>7797</v>
      </c>
      <c r="AG20" s="2">
        <v>3725.9250000000002</v>
      </c>
      <c r="AH20" s="2">
        <v>13902277.705</v>
      </c>
      <c r="AI20" s="2">
        <v>89900</v>
      </c>
      <c r="AJ20" s="2">
        <v>3596.0349999999999</v>
      </c>
      <c r="AK20" s="2">
        <v>12951038.785</v>
      </c>
      <c r="AL20" s="2"/>
      <c r="AM20" s="2"/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1.0449999999999999</v>
      </c>
      <c r="BA20" s="2">
        <v>1.135</v>
      </c>
      <c r="BB20" s="2">
        <v>169.89637305699483</v>
      </c>
      <c r="BC20" s="2">
        <v>50207.284974093265</v>
      </c>
      <c r="BD20" s="2"/>
      <c r="BE20" s="2"/>
      <c r="BF20" s="2"/>
      <c r="BG20" s="2"/>
      <c r="BH20" s="2">
        <v>1.1200000000000001</v>
      </c>
      <c r="BI20" s="2">
        <v>1.4</v>
      </c>
      <c r="BJ20" s="2">
        <v>1.36</v>
      </c>
      <c r="BK20" s="2">
        <v>2.46</v>
      </c>
      <c r="BL20" s="2">
        <v>1.7150000000000001</v>
      </c>
      <c r="BM20" s="1">
        <v>4.5449999999999999</v>
      </c>
      <c r="BN20" s="1">
        <v>2.0150000000000001</v>
      </c>
      <c r="BO20" s="1">
        <v>6.4550000000000001</v>
      </c>
      <c r="BP20" s="1">
        <v>3.59</v>
      </c>
      <c r="BQ20" s="1">
        <v>20.85</v>
      </c>
      <c r="BR20" s="1">
        <v>10.14</v>
      </c>
      <c r="BS20" s="1">
        <v>172.37</v>
      </c>
      <c r="BT20" s="1">
        <v>32.424999999999997</v>
      </c>
      <c r="BU20" s="1">
        <v>1979.085</v>
      </c>
      <c r="BV20" s="1">
        <v>16939.911917098445</v>
      </c>
      <c r="BW20" s="1">
        <v>500296263.98445594</v>
      </c>
      <c r="BX20" s="1">
        <f t="shared" si="15"/>
        <v>2.3947749999999992</v>
      </c>
      <c r="BY20" s="1" t="e">
        <f t="shared" ca="1" si="61"/>
        <v>#NAME?</v>
      </c>
      <c r="BZ20" s="1" t="e">
        <f t="shared" ca="1" si="62"/>
        <v>#NAME?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0.96499999999999997</v>
      </c>
      <c r="CL20" s="1">
        <v>-28838.645182399992</v>
      </c>
      <c r="CM20" s="1">
        <v>-14675.162744799987</v>
      </c>
      <c r="CN20" s="1">
        <v>-6756.2410596800009</v>
      </c>
      <c r="CO20" s="1">
        <v>-4196.2504929600009</v>
      </c>
      <c r="CP20" s="1">
        <v>-1024.6209710399999</v>
      </c>
      <c r="CQ20" s="1">
        <v>-104.19849680000003</v>
      </c>
      <c r="CR20" s="1">
        <v>-11.755120000000003</v>
      </c>
      <c r="CS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G20" s="1">
        <v>1</v>
      </c>
      <c r="DH20" s="1">
        <v>1</v>
      </c>
      <c r="DI20" s="1">
        <v>1.0049999999999999</v>
      </c>
      <c r="DJ20" s="1">
        <v>1.0149999999999999</v>
      </c>
      <c r="DK20" s="1">
        <v>1.5449999999999999</v>
      </c>
      <c r="DL20" s="1">
        <v>3.125</v>
      </c>
      <c r="DM20" s="1">
        <v>3.0550000000000002</v>
      </c>
      <c r="DN20" s="1">
        <v>15.645</v>
      </c>
      <c r="DO20" s="1">
        <v>17.25</v>
      </c>
      <c r="DP20" s="1">
        <v>865.81</v>
      </c>
      <c r="DQ20" s="1">
        <v>244.17258883248732</v>
      </c>
      <c r="DR20" s="1">
        <v>111530.47715736041</v>
      </c>
      <c r="DS20" s="1">
        <v>464.7358490566038</v>
      </c>
      <c r="DT20" s="1">
        <v>301815.30188679247</v>
      </c>
      <c r="DU20" s="1">
        <v>549.91666666666663</v>
      </c>
      <c r="DV20" s="1">
        <v>391746.08333333331</v>
      </c>
      <c r="EA20" s="1">
        <v>1.39</v>
      </c>
      <c r="EB20" s="1">
        <v>2.41</v>
      </c>
      <c r="EC20" s="1">
        <v>20.76</v>
      </c>
      <c r="ED20" s="1">
        <v>794.21</v>
      </c>
      <c r="EE20" s="1">
        <v>98.08</v>
      </c>
      <c r="EF20" s="1">
        <v>18235.310000000001</v>
      </c>
      <c r="EG20" s="1">
        <v>252.68</v>
      </c>
      <c r="EH20" s="1">
        <v>128799.46</v>
      </c>
      <c r="EI20" s="1">
        <v>1674.1949999999999</v>
      </c>
      <c r="EJ20" s="1">
        <v>8504902.1050000004</v>
      </c>
      <c r="EK20" s="1">
        <v>24367.05076142132</v>
      </c>
      <c r="EL20" s="1">
        <v>1112768200.7969544</v>
      </c>
      <c r="EM20" s="1">
        <v>46418.094339622643</v>
      </c>
      <c r="EN20" s="1">
        <v>3012917990.3962264</v>
      </c>
      <c r="EO20" s="1">
        <v>54940.833333333336</v>
      </c>
      <c r="EP20" s="1">
        <v>3912187344.5</v>
      </c>
      <c r="EQ20" s="1">
        <f t="shared" si="18"/>
        <v>2.3947749999999992</v>
      </c>
      <c r="ER20" s="1" t="e">
        <f t="shared" ca="1" si="63"/>
        <v>#NAME?</v>
      </c>
      <c r="ES20" s="1" t="e">
        <f t="shared" ca="1" si="64"/>
        <v>#NAME?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0.98499999999999999</v>
      </c>
      <c r="FB20" s="1">
        <v>0.26500000000000001</v>
      </c>
      <c r="FC20" s="1">
        <v>0.06</v>
      </c>
      <c r="FE20" s="1">
        <v>-8.5922208954323178</v>
      </c>
      <c r="FF20" s="1">
        <v>53.09851316864335</v>
      </c>
      <c r="FG20" s="1">
        <v>88.449249572962628</v>
      </c>
      <c r="FH20" s="1">
        <v>98.340678831910793</v>
      </c>
      <c r="FI20" s="1">
        <v>105.04995931208246</v>
      </c>
      <c r="FJ20" s="1">
        <v>106.62013440295074</v>
      </c>
      <c r="FK20" s="1">
        <v>106.75037400391318</v>
      </c>
      <c r="FL20" s="1">
        <v>106.75752528361598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Z20" s="1">
        <v>1</v>
      </c>
      <c r="GA20" s="1">
        <v>1</v>
      </c>
      <c r="GB20" s="1">
        <v>1</v>
      </c>
      <c r="GC20" s="1">
        <v>1</v>
      </c>
      <c r="GD20" s="1">
        <v>1.085</v>
      </c>
      <c r="GE20" s="1">
        <v>1.2649999999999999</v>
      </c>
      <c r="GF20" s="1">
        <v>1.7849999999999999</v>
      </c>
      <c r="GG20" s="1">
        <v>4.0049999999999999</v>
      </c>
      <c r="GH20" s="1">
        <v>10.27</v>
      </c>
      <c r="GI20" s="1">
        <v>169.52</v>
      </c>
      <c r="GJ20" s="1">
        <v>39.954999999999998</v>
      </c>
      <c r="GK20" s="1">
        <v>2289.625</v>
      </c>
      <c r="GL20" s="1">
        <v>70.924999999999997</v>
      </c>
      <c r="GM20" s="1">
        <v>6667.5150000000003</v>
      </c>
      <c r="GN20" s="1">
        <v>70.924999999999997</v>
      </c>
      <c r="GO20" s="1">
        <v>6667.5150000000003</v>
      </c>
      <c r="GT20" s="1">
        <v>1.645</v>
      </c>
      <c r="GU20" s="1">
        <v>4.0049999999999999</v>
      </c>
      <c r="GV20" s="1">
        <v>5.4050000000000002</v>
      </c>
      <c r="GW20" s="1">
        <v>46.825000000000003</v>
      </c>
      <c r="GX20" s="1">
        <v>39.314999999999998</v>
      </c>
      <c r="GY20" s="1">
        <v>3013.8449999999998</v>
      </c>
      <c r="GZ20" s="1">
        <v>121.47</v>
      </c>
      <c r="HA20" s="1">
        <v>23509.27</v>
      </c>
      <c r="HB20" s="1">
        <v>977.43499999999995</v>
      </c>
      <c r="HC20" s="1">
        <v>1595828.9750000001</v>
      </c>
      <c r="HD20" s="1">
        <v>3946.38</v>
      </c>
      <c r="HE20" s="1">
        <v>22522842.829999998</v>
      </c>
      <c r="HF20" s="1">
        <v>7046.8649999999998</v>
      </c>
      <c r="HG20" s="1">
        <v>66054626.145000003</v>
      </c>
      <c r="HH20" s="1">
        <v>7046.8649999999998</v>
      </c>
      <c r="HI20" s="1">
        <v>66054626.145000003</v>
      </c>
      <c r="HJ20" s="1">
        <f t="shared" si="21"/>
        <v>2.3947749999999992</v>
      </c>
      <c r="HK20" s="1" t="e">
        <f t="shared" ca="1" si="65"/>
        <v>#NAME?</v>
      </c>
      <c r="HL20" s="1" t="e">
        <f t="shared" ca="1" si="66"/>
        <v>#NAME?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X20" s="1">
        <v>-40.003258314589566</v>
      </c>
      <c r="HY20" s="1">
        <v>-21.996398301625071</v>
      </c>
      <c r="HZ20" s="1">
        <v>-8.3206046188911582</v>
      </c>
      <c r="IA20" s="1">
        <v>-4.1612905813619987</v>
      </c>
      <c r="IB20" s="1">
        <v>-0.82964446750140797</v>
      </c>
      <c r="IC20" s="1">
        <v>-5.3892031061550869E-2</v>
      </c>
      <c r="ID20" s="1">
        <v>0</v>
      </c>
      <c r="IE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S20" s="1">
        <v>1</v>
      </c>
      <c r="IT20" s="1">
        <v>1</v>
      </c>
      <c r="IU20" s="1">
        <v>1.17</v>
      </c>
      <c r="IV20" s="1">
        <v>1.54</v>
      </c>
      <c r="IW20" s="1">
        <v>5.0599999999999996</v>
      </c>
      <c r="IX20" s="1">
        <v>37.32</v>
      </c>
      <c r="IY20" s="1">
        <v>8.49</v>
      </c>
      <c r="IZ20" s="1">
        <v>107.51</v>
      </c>
      <c r="JA20" s="1">
        <v>26.92</v>
      </c>
      <c r="JB20" s="1">
        <v>1087.42</v>
      </c>
      <c r="JC20" s="1">
        <v>70.924999999999997</v>
      </c>
      <c r="JD20" s="1">
        <v>6667.5150000000003</v>
      </c>
      <c r="JE20" s="1">
        <v>70.924999999999997</v>
      </c>
      <c r="JF20" s="1">
        <v>6667.5150000000003</v>
      </c>
      <c r="JG20" s="1">
        <v>70.924999999999997</v>
      </c>
      <c r="JH20" s="1">
        <v>6667.5150000000003</v>
      </c>
      <c r="JM20" s="1">
        <v>6.21</v>
      </c>
      <c r="JN20" s="1">
        <v>65.41</v>
      </c>
      <c r="JO20" s="1">
        <v>54.07</v>
      </c>
      <c r="JP20" s="1">
        <v>5346.38</v>
      </c>
      <c r="JQ20" s="1">
        <v>449.33</v>
      </c>
      <c r="JR20" s="1">
        <v>316477.52</v>
      </c>
      <c r="JS20" s="1">
        <v>795.245</v>
      </c>
      <c r="JT20" s="1">
        <v>986092.29500000004</v>
      </c>
      <c r="JU20" s="1">
        <v>2645.39</v>
      </c>
      <c r="JV20" s="1">
        <v>10632564.220000001</v>
      </c>
      <c r="JW20" s="1">
        <v>7046.8649999999998</v>
      </c>
      <c r="JX20" s="1">
        <v>66054626.145000003</v>
      </c>
      <c r="JY20" s="1">
        <v>7046.8649999999998</v>
      </c>
      <c r="JZ20" s="1">
        <v>66054626.145000003</v>
      </c>
      <c r="KA20" s="1">
        <v>7046.8649999999998</v>
      </c>
      <c r="KB20" s="1">
        <v>66054626.145000003</v>
      </c>
      <c r="KC20" s="1">
        <f t="shared" si="24"/>
        <v>2.3947749999999992</v>
      </c>
      <c r="KD20" s="1" t="e">
        <f t="shared" ca="1" si="67"/>
        <v>#NAME?</v>
      </c>
      <c r="KE20" s="1" t="e">
        <f t="shared" ca="1" si="68"/>
        <v>#NAME?</v>
      </c>
      <c r="KH20" s="1">
        <v>1</v>
      </c>
      <c r="KI20" s="1">
        <v>1</v>
      </c>
      <c r="KJ20" s="1">
        <v>1</v>
      </c>
      <c r="KK20" s="1">
        <v>1</v>
      </c>
      <c r="KL20" s="1">
        <v>1</v>
      </c>
      <c r="KM20" s="1">
        <v>1</v>
      </c>
      <c r="KN20" s="1">
        <v>1</v>
      </c>
      <c r="KO20" s="1">
        <v>1</v>
      </c>
      <c r="KQ20" s="1">
        <v>13.497919099389584</v>
      </c>
      <c r="KR20" s="1">
        <v>16.63507355756785</v>
      </c>
      <c r="KS20" s="1">
        <v>19.046470041315263</v>
      </c>
      <c r="KT20" s="1">
        <v>19.522486651619896</v>
      </c>
      <c r="KU20" s="1">
        <v>19.906614215014322</v>
      </c>
      <c r="KV20" s="1">
        <v>20</v>
      </c>
      <c r="KW20" s="1">
        <v>20</v>
      </c>
      <c r="KX20" s="1">
        <v>20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L20" s="1">
        <v>1.62</v>
      </c>
      <c r="LM20" s="1">
        <v>3.42</v>
      </c>
      <c r="LN20" s="1">
        <v>12.49</v>
      </c>
      <c r="LO20" s="1">
        <v>236.91</v>
      </c>
      <c r="LP20" s="1">
        <v>66.42</v>
      </c>
      <c r="LQ20" s="1">
        <v>6382.5</v>
      </c>
      <c r="LR20" s="1">
        <v>71.010000000000005</v>
      </c>
      <c r="LS20" s="1">
        <v>7006.52</v>
      </c>
      <c r="LT20" s="1">
        <v>74.84</v>
      </c>
      <c r="LU20" s="1">
        <v>7592.58</v>
      </c>
      <c r="LV20" s="1">
        <v>74.84</v>
      </c>
      <c r="LW20" s="1">
        <v>7592.58</v>
      </c>
      <c r="LX20" s="1">
        <v>74.84</v>
      </c>
      <c r="LY20" s="1">
        <v>7592.58</v>
      </c>
      <c r="LZ20" s="1">
        <v>74.84</v>
      </c>
      <c r="MA20" s="1">
        <v>7592.58</v>
      </c>
      <c r="MF20" s="1">
        <v>102.735</v>
      </c>
      <c r="MG20" s="1">
        <v>19037.945</v>
      </c>
      <c r="MH20" s="1">
        <v>1202.53</v>
      </c>
      <c r="MI20" s="1">
        <v>2256558.1800000002</v>
      </c>
      <c r="MJ20" s="1">
        <v>6593.1850000000004</v>
      </c>
      <c r="MK20" s="1">
        <v>63157954.405000001</v>
      </c>
      <c r="ML20" s="1">
        <v>7050.9650000000001</v>
      </c>
      <c r="MM20" s="1">
        <v>69343332.834999993</v>
      </c>
      <c r="MN20" s="1">
        <v>7433.7150000000001</v>
      </c>
      <c r="MO20" s="1">
        <v>75152118.625</v>
      </c>
      <c r="MP20" s="1">
        <v>7433.7150000000001</v>
      </c>
      <c r="MQ20" s="1">
        <v>75152118.625</v>
      </c>
      <c r="MR20" s="1">
        <v>7433.7150000000001</v>
      </c>
      <c r="MS20" s="1">
        <v>75152118.625</v>
      </c>
      <c r="MT20" s="1">
        <v>7433.7150000000001</v>
      </c>
      <c r="MU20" s="1">
        <v>75152118.625</v>
      </c>
      <c r="MV20" s="1">
        <f t="shared" si="27"/>
        <v>2.3947749999999992</v>
      </c>
      <c r="MW20" s="1" t="e">
        <f t="shared" ca="1" si="69"/>
        <v>#NAME?</v>
      </c>
      <c r="MX20" s="1" t="e">
        <f t="shared" ca="1" si="70"/>
        <v>#NAME?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v>1</v>
      </c>
      <c r="NJ20" s="1">
        <v>0.55581388019728406</v>
      </c>
      <c r="NK20" s="1">
        <v>0.8287253095045678</v>
      </c>
      <c r="NL20" s="1">
        <v>0.98769765160523038</v>
      </c>
      <c r="NM20" s="1">
        <v>0.99724363813993766</v>
      </c>
      <c r="NN20" s="1">
        <v>1</v>
      </c>
      <c r="NO20" s="1">
        <v>1</v>
      </c>
      <c r="NP20" s="1">
        <v>1</v>
      </c>
      <c r="NQ20" s="1">
        <v>1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</row>
    <row r="21" spans="1:390" s="1" customFormat="1" x14ac:dyDescent="0.25">
      <c r="A21" s="1">
        <v>950</v>
      </c>
      <c r="B21" s="1">
        <v>200</v>
      </c>
      <c r="C21" s="1">
        <v>100</v>
      </c>
      <c r="D21" s="1" t="s">
        <v>378</v>
      </c>
      <c r="E21" s="1">
        <v>33.283845230000011</v>
      </c>
      <c r="F21" s="1">
        <v>1110.0309085752133</v>
      </c>
      <c r="G21" s="1">
        <f t="shared" si="0"/>
        <v>2.2165552806188771</v>
      </c>
      <c r="H21" s="1" t="e">
        <f t="shared" ref="H21:H26" ca="1" si="71">E21-КОРЕНЬ(G21)/КОРЕНЬ(B21)*$B$1</f>
        <v>#NAME?</v>
      </c>
      <c r="I21" s="1" t="e">
        <f t="shared" ref="I21:I26" ca="1" si="72">E21+КОРЕНЬ(G21)/КОРЕНЬ(B21)*$B$1</f>
        <v>#NAME?</v>
      </c>
      <c r="J21" s="1">
        <f t="shared" si="3"/>
        <v>3.5035626557894747E-4</v>
      </c>
      <c r="K21" s="1" t="e">
        <f t="shared" ref="K21:K26" ca="1" si="73">J21-КОРЕНЬ(G21)/КОРЕНЬ(B21)*$B$1</f>
        <v>#NAME?</v>
      </c>
      <c r="L21" s="1" t="e">
        <f t="shared" ref="L21:L26" ca="1" si="74">J21+КОРЕНЬ(G21)/КОРЕНЬ(B21)*$B$1</f>
        <v>#NAME?</v>
      </c>
      <c r="M21" s="1">
        <v>0</v>
      </c>
      <c r="N21" s="1">
        <v>12528.64</v>
      </c>
      <c r="O21" s="1">
        <v>14742.795</v>
      </c>
      <c r="P21" s="1">
        <v>217797626.27500001</v>
      </c>
      <c r="Q21" s="1">
        <f t="shared" si="6"/>
        <v>447621.86297500134</v>
      </c>
      <c r="R21" s="1" t="e">
        <f t="shared" ref="R21:R26" ca="1" si="75">O21-КОРЕНЬ(Q21)/КОРЕНЬ(B21)*$B$1</f>
        <v>#NAME?</v>
      </c>
      <c r="S21" s="1" t="e">
        <f t="shared" ref="S21:S26" ca="1" si="76">O21+КОРЕНЬ(Q21)/КОРЕНЬ(B21)*$B$1</f>
        <v>#NAME?</v>
      </c>
      <c r="T21" s="1">
        <v>94900</v>
      </c>
      <c r="U21" s="2">
        <v>9006010000</v>
      </c>
      <c r="V21" s="2">
        <f t="shared" si="9"/>
        <v>0</v>
      </c>
      <c r="W21" s="2" t="e">
        <f t="shared" ref="W21:W26" ca="1" si="77">T21-КОРЕНЬ(V21)/КОРЕНЬ(B21)*$B$1</f>
        <v>#NAME?</v>
      </c>
      <c r="X21" s="2" t="e">
        <f t="shared" ref="X21:X26" ca="1" si="78">T21+КОРЕНЬ(V21)/КОРЕНЬ(B21)*$B$1</f>
        <v>#NAME?</v>
      </c>
      <c r="Y21" s="2">
        <f t="shared" si="12"/>
        <v>0.99894736842105258</v>
      </c>
      <c r="Z21" s="2" t="e">
        <f t="shared" ref="Z21:Z26" ca="1" si="79">Y21-КОРЕНЬ(V21)/КОРЕНЬ(B21)*$B$1</f>
        <v>#NAME?</v>
      </c>
      <c r="AA21" s="2" t="e">
        <f t="shared" ref="AA21:AA26" ca="1" si="80">Y21+КОРЕНЬ(V21)/КОРЕНЬ(B21)*$B$1</f>
        <v>#NAME?</v>
      </c>
      <c r="AB21" s="2">
        <v>950</v>
      </c>
      <c r="AC21" s="2">
        <v>902500</v>
      </c>
      <c r="AD21" s="2">
        <f t="shared" si="30"/>
        <v>1.1767274819932572</v>
      </c>
      <c r="AE21" s="2">
        <v>7797</v>
      </c>
      <c r="AF21" s="2">
        <v>7797</v>
      </c>
      <c r="AG21" s="2">
        <v>3860.2750000000001</v>
      </c>
      <c r="AH21" s="2">
        <v>14919015.005000001</v>
      </c>
      <c r="AI21" s="2">
        <v>94900</v>
      </c>
      <c r="AJ21" s="2">
        <v>3733.81</v>
      </c>
      <c r="AK21" s="2">
        <v>13958792.24</v>
      </c>
      <c r="AL21" s="2"/>
      <c r="AM21" s="2"/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1.075</v>
      </c>
      <c r="BA21" s="2">
        <v>1.2250000000000001</v>
      </c>
      <c r="BB21" s="2">
        <v>181.32642487046633</v>
      </c>
      <c r="BC21" s="2">
        <v>51900.310880829013</v>
      </c>
      <c r="BD21" s="2"/>
      <c r="BE21" s="2"/>
      <c r="BF21" s="2"/>
      <c r="BG21" s="2"/>
      <c r="BH21" s="2">
        <v>1.135</v>
      </c>
      <c r="BI21" s="2">
        <v>1.4350000000000001</v>
      </c>
      <c r="BJ21" s="2">
        <v>1.33</v>
      </c>
      <c r="BK21" s="2">
        <v>2.21</v>
      </c>
      <c r="BL21" s="2">
        <v>1.6950000000000001</v>
      </c>
      <c r="BM21" s="1">
        <v>4.1449999999999996</v>
      </c>
      <c r="BN21" s="1">
        <v>1.97</v>
      </c>
      <c r="BO21" s="1">
        <v>5.64</v>
      </c>
      <c r="BP21" s="1">
        <v>3.2749999999999999</v>
      </c>
      <c r="BQ21" s="1">
        <v>19.805</v>
      </c>
      <c r="BR21" s="1">
        <v>10.345000000000001</v>
      </c>
      <c r="BS21" s="1">
        <v>198.29499999999999</v>
      </c>
      <c r="BT21" s="1">
        <v>35.840000000000003</v>
      </c>
      <c r="BU21" s="1">
        <v>2390.0100000000002</v>
      </c>
      <c r="BV21" s="1">
        <v>18084.165803108808</v>
      </c>
      <c r="BW21" s="1">
        <v>517213234.14507771</v>
      </c>
      <c r="BX21" s="1">
        <f t="shared" si="15"/>
        <v>1.7590999999999997</v>
      </c>
      <c r="BY21" s="1" t="e">
        <f t="shared" ref="BY21:BY26" ca="1" si="81">BN21-КОРЕНЬ(BP21)/КОРЕНЬ(B21)*$B$1</f>
        <v>#NAME?</v>
      </c>
      <c r="BZ21" s="1" t="e">
        <f t="shared" ref="BZ21:BZ26" ca="1" si="82">BN21+КОРЕНЬ(BP21)/КОРЕНЬ(B21)*$B$1</f>
        <v>#NAME?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0.96499999999999997</v>
      </c>
      <c r="CL21" s="1">
        <v>-27523.382197919978</v>
      </c>
      <c r="CM21" s="1">
        <v>-16290.22301759999</v>
      </c>
      <c r="CN21" s="1">
        <v>-6350.3502657600011</v>
      </c>
      <c r="CO21" s="1">
        <v>-3238.0058812799998</v>
      </c>
      <c r="CP21" s="1">
        <v>-985.82648687999938</v>
      </c>
      <c r="CQ21" s="1">
        <v>-108.58462480000001</v>
      </c>
      <c r="CR21" s="1">
        <v>-12.761975359999997</v>
      </c>
      <c r="CS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G21" s="1">
        <v>1</v>
      </c>
      <c r="DH21" s="1">
        <v>1</v>
      </c>
      <c r="DI21" s="1">
        <v>1.0049999999999999</v>
      </c>
      <c r="DJ21" s="1">
        <v>1.0149999999999999</v>
      </c>
      <c r="DK21" s="1">
        <v>1.4650000000000001</v>
      </c>
      <c r="DL21" s="1">
        <v>2.6949999999999998</v>
      </c>
      <c r="DM21" s="1">
        <v>2.75</v>
      </c>
      <c r="DN21" s="1">
        <v>12.49</v>
      </c>
      <c r="DO21" s="1">
        <v>15.52</v>
      </c>
      <c r="DP21" s="1">
        <v>847.92</v>
      </c>
      <c r="DQ21" s="1">
        <v>256.75252525252523</v>
      </c>
      <c r="DR21" s="1">
        <v>122736.13636363637</v>
      </c>
      <c r="DS21" s="1">
        <v>479.01612903225805</v>
      </c>
      <c r="DT21" s="1">
        <v>325804.69354838709</v>
      </c>
      <c r="DU21" s="1">
        <v>439.9</v>
      </c>
      <c r="DV21" s="1">
        <v>292259.5</v>
      </c>
      <c r="EA21" s="1">
        <v>1.41</v>
      </c>
      <c r="EB21" s="1">
        <v>2.4700000000000002</v>
      </c>
      <c r="EC21" s="1">
        <v>18.204999999999998</v>
      </c>
      <c r="ED21" s="1">
        <v>596.88499999999999</v>
      </c>
      <c r="EE21" s="1">
        <v>84.51</v>
      </c>
      <c r="EF21" s="1">
        <v>13174.92</v>
      </c>
      <c r="EG21" s="1">
        <v>220.87</v>
      </c>
      <c r="EH21" s="1">
        <v>100767.77</v>
      </c>
      <c r="EI21" s="1">
        <v>1500.415</v>
      </c>
      <c r="EJ21" s="1">
        <v>8314643.7350000003</v>
      </c>
      <c r="EK21" s="1">
        <v>25625.449494949495</v>
      </c>
      <c r="EL21" s="1">
        <v>1224817914.0959597</v>
      </c>
      <c r="EM21" s="1">
        <v>47855.951612903227</v>
      </c>
      <c r="EN21" s="1">
        <v>3253835150.8548388</v>
      </c>
      <c r="EO21" s="1">
        <v>43946.6</v>
      </c>
      <c r="EP21" s="1">
        <v>2918671242.8000002</v>
      </c>
      <c r="EQ21" s="1">
        <f t="shared" si="18"/>
        <v>1.7590999999999997</v>
      </c>
      <c r="ER21" s="1" t="e">
        <f t="shared" ref="ER21:ER26" ca="1" si="83">BN21-КОРЕНЬ(BP21)/КОРЕНЬ(B21)*$B$1</f>
        <v>#NAME?</v>
      </c>
      <c r="ES21" s="1" t="e">
        <f t="shared" ref="ES21:ES26" ca="1" si="84">BN21+КОРЕНЬ(BP21)/КОРЕНЬ(B21)*$B$1</f>
        <v>#NAME?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0.99</v>
      </c>
      <c r="FB21" s="1">
        <v>0.31</v>
      </c>
      <c r="FC21" s="1">
        <v>0.05</v>
      </c>
      <c r="FE21" s="1">
        <v>-10.086695864024131</v>
      </c>
      <c r="FF21" s="1">
        <v>56.463366015202631</v>
      </c>
      <c r="FG21" s="1">
        <v>88.74448783780835</v>
      </c>
      <c r="FH21" s="1">
        <v>98.90855188000873</v>
      </c>
      <c r="FI21" s="1">
        <v>105.18514498108722</v>
      </c>
      <c r="FJ21" s="1">
        <v>106.61075255180312</v>
      </c>
      <c r="FK21" s="1">
        <v>106.7508054776706</v>
      </c>
      <c r="FL21" s="1">
        <v>106.75752528361599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Z21" s="1">
        <v>1</v>
      </c>
      <c r="GA21" s="1">
        <v>1</v>
      </c>
      <c r="GB21" s="1">
        <v>1</v>
      </c>
      <c r="GC21" s="1">
        <v>1</v>
      </c>
      <c r="GD21" s="1">
        <v>1.085</v>
      </c>
      <c r="GE21" s="1">
        <v>1.2549999999999999</v>
      </c>
      <c r="GF21" s="1">
        <v>1.8049999999999999</v>
      </c>
      <c r="GG21" s="1">
        <v>4.2949999999999999</v>
      </c>
      <c r="GH21" s="1">
        <v>10.73</v>
      </c>
      <c r="GI21" s="1">
        <v>168.61</v>
      </c>
      <c r="GJ21" s="1">
        <v>39.69</v>
      </c>
      <c r="GK21" s="1">
        <v>2254.14</v>
      </c>
      <c r="GL21" s="1">
        <v>69.12</v>
      </c>
      <c r="GM21" s="1">
        <v>6506.68</v>
      </c>
      <c r="GN21" s="1">
        <v>69.12</v>
      </c>
      <c r="GO21" s="1">
        <v>6506.68</v>
      </c>
      <c r="GT21" s="1">
        <v>1.52</v>
      </c>
      <c r="GU21" s="1">
        <v>2.97</v>
      </c>
      <c r="GV21" s="1">
        <v>5.16</v>
      </c>
      <c r="GW21" s="1">
        <v>51.28</v>
      </c>
      <c r="GX21" s="1">
        <v>42.16</v>
      </c>
      <c r="GY21" s="1">
        <v>3017.7</v>
      </c>
      <c r="GZ21" s="1">
        <v>123.45</v>
      </c>
      <c r="HA21" s="1">
        <v>25808.799999999999</v>
      </c>
      <c r="HB21" s="1">
        <v>1025.4649999999999</v>
      </c>
      <c r="HC21" s="1">
        <v>1584567.915</v>
      </c>
      <c r="HD21" s="1">
        <v>3922.7550000000001</v>
      </c>
      <c r="HE21" s="1">
        <v>22169385.164999999</v>
      </c>
      <c r="HF21" s="1">
        <v>6863.09</v>
      </c>
      <c r="HG21" s="1">
        <v>64379950.329999998</v>
      </c>
      <c r="HH21" s="1">
        <v>6863.09</v>
      </c>
      <c r="HI21" s="1">
        <v>64379950.329999998</v>
      </c>
      <c r="HJ21" s="1">
        <f t="shared" si="21"/>
        <v>1.7590999999999997</v>
      </c>
      <c r="HK21" s="1" t="e">
        <f t="shared" ref="HK21:HK26" ca="1" si="85">BN21-КОРЕНЬ(BP21)/КОРЕНЬ(B21)*$B$1</f>
        <v>#NAME?</v>
      </c>
      <c r="HL21" s="1" t="e">
        <f t="shared" ref="HL21:HL26" ca="1" si="86">BN21+КОРЕНЬ(BP21)/КОРЕНЬ(B21)*$B$1</f>
        <v>#NAME?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1</v>
      </c>
      <c r="HU21" s="1">
        <v>1</v>
      </c>
      <c r="HV21" s="1">
        <v>1</v>
      </c>
      <c r="HX21" s="1">
        <v>-39.492702896921699</v>
      </c>
      <c r="HY21" s="1">
        <v>-22.766826883065409</v>
      </c>
      <c r="HZ21" s="1">
        <v>-8.4294235910291277</v>
      </c>
      <c r="IA21" s="1">
        <v>-4.3436563055708044</v>
      </c>
      <c r="IB21" s="1">
        <v>-0.80611912700647503</v>
      </c>
      <c r="IC21" s="1">
        <v>-5.349576612727476E-2</v>
      </c>
      <c r="ID21" s="1">
        <v>0</v>
      </c>
      <c r="IE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S21" s="1">
        <v>1</v>
      </c>
      <c r="IT21" s="1">
        <v>1</v>
      </c>
      <c r="IU21" s="1">
        <v>1.19</v>
      </c>
      <c r="IV21" s="1">
        <v>1.64</v>
      </c>
      <c r="IW21" s="1">
        <v>4.53</v>
      </c>
      <c r="IX21" s="1">
        <v>29.94</v>
      </c>
      <c r="IY21" s="1">
        <v>8.6750000000000007</v>
      </c>
      <c r="IZ21" s="1">
        <v>116.425</v>
      </c>
      <c r="JA21" s="1">
        <v>27.31</v>
      </c>
      <c r="JB21" s="1">
        <v>1086.53</v>
      </c>
      <c r="JC21" s="1">
        <v>69.12</v>
      </c>
      <c r="JD21" s="1">
        <v>6506.68</v>
      </c>
      <c r="JE21" s="1">
        <v>69.12</v>
      </c>
      <c r="JF21" s="1">
        <v>6506.68</v>
      </c>
      <c r="JG21" s="1">
        <v>69.12</v>
      </c>
      <c r="JH21" s="1">
        <v>6506.68</v>
      </c>
      <c r="JM21" s="1">
        <v>7.1449999999999996</v>
      </c>
      <c r="JN21" s="1">
        <v>95.444999999999993</v>
      </c>
      <c r="JO21" s="1">
        <v>52.85</v>
      </c>
      <c r="JP21" s="1">
        <v>5298.2</v>
      </c>
      <c r="JQ21" s="1">
        <v>398.24</v>
      </c>
      <c r="JR21" s="1">
        <v>251804.22</v>
      </c>
      <c r="JS21" s="1">
        <v>815.9</v>
      </c>
      <c r="JT21" s="1">
        <v>1077793.29</v>
      </c>
      <c r="JU21" s="1">
        <v>2682.77</v>
      </c>
      <c r="JV21" s="1">
        <v>10587644.93</v>
      </c>
      <c r="JW21" s="1">
        <v>6863.09</v>
      </c>
      <c r="JX21" s="1">
        <v>64379950.329999998</v>
      </c>
      <c r="JY21" s="1">
        <v>6863.09</v>
      </c>
      <c r="JZ21" s="1">
        <v>64379950.329999998</v>
      </c>
      <c r="KA21" s="1">
        <v>6863.09</v>
      </c>
      <c r="KB21" s="1">
        <v>64379950.329999998</v>
      </c>
      <c r="KC21" s="1">
        <f t="shared" si="24"/>
        <v>1.7590999999999997</v>
      </c>
      <c r="KD21" s="1" t="e">
        <f t="shared" ref="KD21:KD26" ca="1" si="87">BN21-КОРЕНЬ(BP21)/КОРЕНЬ(B21)*$B$1</f>
        <v>#NAME?</v>
      </c>
      <c r="KE21" s="1" t="e">
        <f t="shared" ref="KE21:KE26" ca="1" si="88">BN21+КОРЕНЬ(BP21)/КОРЕНЬ(B21)*$B$1</f>
        <v>#NAME?</v>
      </c>
      <c r="KH21" s="1">
        <v>1</v>
      </c>
      <c r="KI21" s="1">
        <v>1</v>
      </c>
      <c r="KJ21" s="1">
        <v>1</v>
      </c>
      <c r="KK21" s="1">
        <v>1</v>
      </c>
      <c r="KL21" s="1">
        <v>1</v>
      </c>
      <c r="KM21" s="1">
        <v>1</v>
      </c>
      <c r="KN21" s="1">
        <v>1</v>
      </c>
      <c r="KO21" s="1">
        <v>1</v>
      </c>
      <c r="KQ21" s="1">
        <v>13.629081367224348</v>
      </c>
      <c r="KR21" s="1">
        <v>16.63359690343961</v>
      </c>
      <c r="KS21" s="1">
        <v>19.008298797632484</v>
      </c>
      <c r="KT21" s="1">
        <v>19.519807442065051</v>
      </c>
      <c r="KU21" s="1">
        <v>19.910937834333197</v>
      </c>
      <c r="KV21" s="1">
        <v>20</v>
      </c>
      <c r="KW21" s="1">
        <v>20</v>
      </c>
      <c r="KX21" s="1">
        <v>20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L21" s="1">
        <v>1.625</v>
      </c>
      <c r="LM21" s="1">
        <v>3.2749999999999999</v>
      </c>
      <c r="LN21" s="1">
        <v>11.49</v>
      </c>
      <c r="LO21" s="1">
        <v>196.18</v>
      </c>
      <c r="LP21" s="1">
        <v>68.59</v>
      </c>
      <c r="LQ21" s="1">
        <v>6701.23</v>
      </c>
      <c r="LR21" s="1">
        <v>75.814999999999998</v>
      </c>
      <c r="LS21" s="1">
        <v>8296.5849999999991</v>
      </c>
      <c r="LT21" s="1">
        <v>83.89</v>
      </c>
      <c r="LU21" s="1">
        <v>9745.02</v>
      </c>
      <c r="LV21" s="1">
        <v>83.89</v>
      </c>
      <c r="LW21" s="1">
        <v>9745.02</v>
      </c>
      <c r="LX21" s="1">
        <v>83.89</v>
      </c>
      <c r="LY21" s="1">
        <v>9745.02</v>
      </c>
      <c r="LZ21" s="1">
        <v>83.89</v>
      </c>
      <c r="MA21" s="1">
        <v>9745.02</v>
      </c>
      <c r="MF21" s="1">
        <v>103.15</v>
      </c>
      <c r="MG21" s="1">
        <v>17733.919999999998</v>
      </c>
      <c r="MH21" s="1">
        <v>1097.4849999999999</v>
      </c>
      <c r="MI21" s="1">
        <v>1847297.0149999999</v>
      </c>
      <c r="MJ21" s="1">
        <v>6806.8549999999996</v>
      </c>
      <c r="MK21" s="1">
        <v>66304371.515000001</v>
      </c>
      <c r="ML21" s="1">
        <v>7530.9949999999999</v>
      </c>
      <c r="MM21" s="1">
        <v>82206085.355000004</v>
      </c>
      <c r="MN21" s="1">
        <v>8338.4950000000008</v>
      </c>
      <c r="MO21" s="1">
        <v>96622387.775000006</v>
      </c>
      <c r="MP21" s="1">
        <v>8338.4950000000008</v>
      </c>
      <c r="MQ21" s="1">
        <v>96622387.775000006</v>
      </c>
      <c r="MR21" s="1">
        <v>8338.4950000000008</v>
      </c>
      <c r="MS21" s="1">
        <v>96622387.775000006</v>
      </c>
      <c r="MT21" s="1">
        <v>8338.4950000000008</v>
      </c>
      <c r="MU21" s="1">
        <v>96622387.775000006</v>
      </c>
      <c r="MV21" s="1">
        <f t="shared" si="27"/>
        <v>1.7590999999999997</v>
      </c>
      <c r="MW21" s="1" t="e">
        <f t="shared" ref="MW21:MW26" ca="1" si="89">BN21-КОРЕНЬ(BP21)/КОРЕНЬ(B21)*$B$1</f>
        <v>#NAME?</v>
      </c>
      <c r="MX21" s="1" t="e">
        <f t="shared" ref="MX21:MX26" ca="1" si="90">BN21+КОРЕНЬ(BP21)/КОРЕНЬ(B21)*$B$1</f>
        <v>#NAME?</v>
      </c>
      <c r="NA21" s="1">
        <v>1</v>
      </c>
      <c r="NB21" s="1">
        <v>1</v>
      </c>
      <c r="NC21" s="1">
        <v>1</v>
      </c>
      <c r="ND21" s="1">
        <v>1</v>
      </c>
      <c r="NE21" s="1">
        <v>1</v>
      </c>
      <c r="NF21" s="1">
        <v>1</v>
      </c>
      <c r="NG21" s="1">
        <v>1</v>
      </c>
      <c r="NH21" s="1">
        <v>1</v>
      </c>
      <c r="NJ21" s="1">
        <v>0.55230112655203845</v>
      </c>
      <c r="NK21" s="1">
        <v>0.82194021317029486</v>
      </c>
      <c r="NL21" s="1">
        <v>0.98785726422454534</v>
      </c>
      <c r="NM21" s="1">
        <v>0.99500409412863677</v>
      </c>
      <c r="NN21" s="1">
        <v>1</v>
      </c>
      <c r="NO21" s="1">
        <v>1</v>
      </c>
      <c r="NP21" s="1">
        <v>1</v>
      </c>
      <c r="NQ21" s="1">
        <v>1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</row>
    <row r="22" spans="1:390" s="1" customFormat="1" x14ac:dyDescent="0.25">
      <c r="A22" s="1">
        <v>1000</v>
      </c>
      <c r="B22" s="1">
        <v>200</v>
      </c>
      <c r="C22" s="1">
        <v>100</v>
      </c>
      <c r="D22" s="1" t="s">
        <v>375</v>
      </c>
      <c r="E22" s="1">
        <v>35.58278709999999</v>
      </c>
      <c r="F22" s="1">
        <v>1268.2147549564982</v>
      </c>
      <c r="G22" s="1">
        <f t="shared" si="0"/>
        <v>2.0800171525725091</v>
      </c>
      <c r="H22" s="1" t="e">
        <f t="shared" ca="1" si="71"/>
        <v>#NAME?</v>
      </c>
      <c r="I22" s="1" t="e">
        <f t="shared" ca="1" si="72"/>
        <v>#NAME?</v>
      </c>
      <c r="J22" s="1">
        <f t="shared" si="3"/>
        <v>3.558278709999999E-4</v>
      </c>
      <c r="K22" s="1" t="e">
        <f t="shared" ca="1" si="73"/>
        <v>#NAME?</v>
      </c>
      <c r="L22" s="1" t="e">
        <f t="shared" ca="1" si="74"/>
        <v>#NAME?</v>
      </c>
      <c r="M22" s="1">
        <v>0</v>
      </c>
      <c r="N22" s="1">
        <v>13457.14</v>
      </c>
      <c r="O22" s="1">
        <v>15877.764999999999</v>
      </c>
      <c r="P22" s="1">
        <v>252640099.45500001</v>
      </c>
      <c r="Q22" s="1">
        <f t="shared" si="6"/>
        <v>536678.05977502465</v>
      </c>
      <c r="R22" s="1" t="e">
        <f t="shared" ca="1" si="75"/>
        <v>#NAME?</v>
      </c>
      <c r="S22" s="1" t="e">
        <f t="shared" ca="1" si="76"/>
        <v>#NAME?</v>
      </c>
      <c r="T22" s="1">
        <v>99900</v>
      </c>
      <c r="U22" s="2">
        <v>9980010000</v>
      </c>
      <c r="V22" s="2">
        <f t="shared" si="9"/>
        <v>0</v>
      </c>
      <c r="W22" s="2" t="e">
        <f t="shared" ca="1" si="77"/>
        <v>#NAME?</v>
      </c>
      <c r="X22" s="2" t="e">
        <f t="shared" ca="1" si="78"/>
        <v>#NAME?</v>
      </c>
      <c r="Y22" s="2">
        <f t="shared" si="12"/>
        <v>0.999</v>
      </c>
      <c r="Z22" s="2" t="e">
        <f t="shared" ca="1" si="79"/>
        <v>#NAME?</v>
      </c>
      <c r="AA22" s="2" t="e">
        <f t="shared" ca="1" si="80"/>
        <v>#NAME?</v>
      </c>
      <c r="AB22" s="2">
        <v>1000</v>
      </c>
      <c r="AC22" s="2">
        <v>1000000</v>
      </c>
      <c r="AD22" s="2">
        <f t="shared" si="30"/>
        <v>1.1798766305470554</v>
      </c>
      <c r="AE22" s="2">
        <v>7797</v>
      </c>
      <c r="AF22" s="2">
        <v>7797</v>
      </c>
      <c r="AG22" s="2">
        <v>3991.3</v>
      </c>
      <c r="AH22" s="2">
        <v>15944541.57</v>
      </c>
      <c r="AI22" s="2">
        <v>99900</v>
      </c>
      <c r="AJ22" s="2">
        <v>3867.0650000000001</v>
      </c>
      <c r="AK22" s="2">
        <v>14968463.025</v>
      </c>
      <c r="AL22" s="2"/>
      <c r="AM22" s="2"/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1.075</v>
      </c>
      <c r="BA22" s="2">
        <v>1.2250000000000001</v>
      </c>
      <c r="BB22" s="2">
        <v>200.06282722513089</v>
      </c>
      <c r="BC22" s="2">
        <v>67856.198952879582</v>
      </c>
      <c r="BD22" s="2"/>
      <c r="BE22" s="2"/>
      <c r="BF22" s="2"/>
      <c r="BG22" s="2"/>
      <c r="BH22" s="2">
        <v>1.1499999999999999</v>
      </c>
      <c r="BI22" s="2">
        <v>1.47</v>
      </c>
      <c r="BJ22" s="2">
        <v>1.34</v>
      </c>
      <c r="BK22" s="2">
        <v>2.17</v>
      </c>
      <c r="BL22" s="2">
        <v>1.7250000000000001</v>
      </c>
      <c r="BM22" s="1">
        <v>3.9750000000000001</v>
      </c>
      <c r="BN22" s="1">
        <v>2.0350000000000001</v>
      </c>
      <c r="BO22" s="1">
        <v>6.1349999999999998</v>
      </c>
      <c r="BP22" s="1">
        <v>3.5449999999999999</v>
      </c>
      <c r="BQ22" s="1">
        <v>24.465</v>
      </c>
      <c r="BR22" s="1">
        <v>10.84</v>
      </c>
      <c r="BS22" s="1">
        <v>241.06</v>
      </c>
      <c r="BT22" s="1">
        <v>35.94</v>
      </c>
      <c r="BU22" s="1">
        <v>2454.11</v>
      </c>
      <c r="BV22" s="1">
        <v>19962.910994764399</v>
      </c>
      <c r="BW22" s="1">
        <v>676841199.48691094</v>
      </c>
      <c r="BX22" s="1">
        <f t="shared" si="15"/>
        <v>1.9937749999999994</v>
      </c>
      <c r="BY22" s="1" t="e">
        <f t="shared" ca="1" si="81"/>
        <v>#NAME?</v>
      </c>
      <c r="BZ22" s="1" t="e">
        <f t="shared" ca="1" si="82"/>
        <v>#NAME?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0.95499999999999996</v>
      </c>
      <c r="CL22" s="1">
        <v>-32552.234121759982</v>
      </c>
      <c r="CM22" s="1">
        <v>-17553.265876799989</v>
      </c>
      <c r="CN22" s="1">
        <v>-6579.174520159997</v>
      </c>
      <c r="CO22" s="1">
        <v>-3748.4916564800023</v>
      </c>
      <c r="CP22" s="1">
        <v>-961.5626766400004</v>
      </c>
      <c r="CQ22" s="1">
        <v>-106.99486607999998</v>
      </c>
      <c r="CR22" s="1">
        <v>-12.046163679999996</v>
      </c>
      <c r="CS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G22" s="1">
        <v>1</v>
      </c>
      <c r="DH22" s="1">
        <v>1</v>
      </c>
      <c r="DI22" s="1">
        <v>1</v>
      </c>
      <c r="DJ22" s="1">
        <v>1</v>
      </c>
      <c r="DK22" s="1">
        <v>1.55</v>
      </c>
      <c r="DL22" s="1">
        <v>3.14</v>
      </c>
      <c r="DM22" s="1">
        <v>2.9</v>
      </c>
      <c r="DN22" s="1">
        <v>13.4</v>
      </c>
      <c r="DO22" s="1">
        <v>16.805</v>
      </c>
      <c r="DP22" s="1">
        <v>763.41499999999996</v>
      </c>
      <c r="DQ22" s="1">
        <v>227.37</v>
      </c>
      <c r="DR22" s="1">
        <v>112696.17</v>
      </c>
      <c r="DS22" s="1">
        <v>550.22058823529414</v>
      </c>
      <c r="DT22" s="1">
        <v>392210.48529411765</v>
      </c>
      <c r="DU22" s="1">
        <v>486.4</v>
      </c>
      <c r="DV22" s="1">
        <v>357055.6</v>
      </c>
      <c r="EA22" s="1">
        <v>1.42</v>
      </c>
      <c r="EB22" s="1">
        <v>2.59</v>
      </c>
      <c r="EC22" s="1">
        <v>19.035</v>
      </c>
      <c r="ED22" s="1">
        <v>734.86500000000001</v>
      </c>
      <c r="EE22" s="1">
        <v>94.325000000000003</v>
      </c>
      <c r="EF22" s="1">
        <v>16580.924999999999</v>
      </c>
      <c r="EG22" s="1">
        <v>236.45500000000001</v>
      </c>
      <c r="EH22" s="1">
        <v>108002.02499999999</v>
      </c>
      <c r="EI22" s="1">
        <v>1628.95</v>
      </c>
      <c r="EJ22" s="1">
        <v>7461224.2300000004</v>
      </c>
      <c r="EK22" s="1">
        <v>22685.06</v>
      </c>
      <c r="EL22" s="1">
        <v>1124479996.7</v>
      </c>
      <c r="EM22" s="1">
        <v>54967.279411764706</v>
      </c>
      <c r="EN22" s="1">
        <v>3916210471.6323528</v>
      </c>
      <c r="EO22" s="1">
        <v>48598.5</v>
      </c>
      <c r="EP22" s="1">
        <v>3565494193.5</v>
      </c>
      <c r="EQ22" s="1">
        <f t="shared" si="18"/>
        <v>1.9937749999999994</v>
      </c>
      <c r="ER22" s="1" t="e">
        <f t="shared" ca="1" si="83"/>
        <v>#NAME?</v>
      </c>
      <c r="ES22" s="1" t="e">
        <f t="shared" ca="1" si="84"/>
        <v>#NAME?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1</v>
      </c>
      <c r="FB22" s="1">
        <v>0.34</v>
      </c>
      <c r="FC22" s="1">
        <v>0.05</v>
      </c>
      <c r="FE22" s="1">
        <v>-10.542642592075104</v>
      </c>
      <c r="FF22" s="1">
        <v>57.420438449255833</v>
      </c>
      <c r="FG22" s="1">
        <v>89.290455888911964</v>
      </c>
      <c r="FH22" s="1">
        <v>98.605287859657651</v>
      </c>
      <c r="FI22" s="1">
        <v>105.1730749988516</v>
      </c>
      <c r="FJ22" s="1">
        <v>106.60183107413117</v>
      </c>
      <c r="FK22" s="1">
        <v>106.75094432096064</v>
      </c>
      <c r="FL22" s="1">
        <v>106.75752528361599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Z22" s="1">
        <v>1</v>
      </c>
      <c r="GA22" s="1">
        <v>1</v>
      </c>
      <c r="GB22" s="1">
        <v>1</v>
      </c>
      <c r="GC22" s="1">
        <v>1</v>
      </c>
      <c r="GD22" s="1">
        <v>1.1200000000000001</v>
      </c>
      <c r="GE22" s="1">
        <v>1.39</v>
      </c>
      <c r="GF22" s="1">
        <v>1.8049999999999999</v>
      </c>
      <c r="GG22" s="1">
        <v>4.125</v>
      </c>
      <c r="GH22" s="1">
        <v>10.46</v>
      </c>
      <c r="GI22" s="1">
        <v>160.57</v>
      </c>
      <c r="GJ22" s="1">
        <v>38.33</v>
      </c>
      <c r="GK22" s="1">
        <v>2302.88</v>
      </c>
      <c r="GL22" s="1">
        <v>71</v>
      </c>
      <c r="GM22" s="1">
        <v>7298.89</v>
      </c>
      <c r="GN22" s="1">
        <v>71</v>
      </c>
      <c r="GO22" s="1">
        <v>7298.89</v>
      </c>
      <c r="GT22" s="1">
        <v>1.5549999999999999</v>
      </c>
      <c r="GU22" s="1">
        <v>3.2250000000000001</v>
      </c>
      <c r="GV22" s="1">
        <v>5.53</v>
      </c>
      <c r="GW22" s="1">
        <v>62.24</v>
      </c>
      <c r="GX22" s="1">
        <v>46.024999999999999</v>
      </c>
      <c r="GY22" s="1">
        <v>3960.1950000000002</v>
      </c>
      <c r="GZ22" s="1">
        <v>123.45</v>
      </c>
      <c r="HA22" s="1">
        <v>24333.42</v>
      </c>
      <c r="HB22" s="1">
        <v>994.90499999999997</v>
      </c>
      <c r="HC22" s="1">
        <v>1503141.7450000001</v>
      </c>
      <c r="HD22" s="1">
        <v>3788.0749999999998</v>
      </c>
      <c r="HE22" s="1">
        <v>22687612.565000001</v>
      </c>
      <c r="HF22" s="1">
        <v>7048.9750000000004</v>
      </c>
      <c r="HG22" s="1">
        <v>72258713.995000005</v>
      </c>
      <c r="HH22" s="1">
        <v>7048.9750000000004</v>
      </c>
      <c r="HI22" s="1">
        <v>72258713.995000005</v>
      </c>
      <c r="HJ22" s="1">
        <f t="shared" si="21"/>
        <v>1.9937749999999994</v>
      </c>
      <c r="HK22" s="1" t="e">
        <f t="shared" ca="1" si="85"/>
        <v>#NAME?</v>
      </c>
      <c r="HL22" s="1" t="e">
        <f t="shared" ca="1" si="86"/>
        <v>#NAME?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1</v>
      </c>
      <c r="HU22" s="1">
        <v>1</v>
      </c>
      <c r="HV22" s="1">
        <v>1</v>
      </c>
      <c r="HX22" s="1">
        <v>-40.016962846982352</v>
      </c>
      <c r="HY22" s="1">
        <v>-21.819768070339126</v>
      </c>
      <c r="HZ22" s="1">
        <v>-8.195910373177389</v>
      </c>
      <c r="IA22" s="1">
        <v>-4.2414030140919836</v>
      </c>
      <c r="IB22" s="1">
        <v>-0.79662977842732563</v>
      </c>
      <c r="IC22" s="1">
        <v>-5.5477090798655301E-2</v>
      </c>
      <c r="ID22" s="1">
        <v>0</v>
      </c>
      <c r="IE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S22" s="1">
        <v>1</v>
      </c>
      <c r="IT22" s="1">
        <v>1</v>
      </c>
      <c r="IU22" s="1">
        <v>1.155</v>
      </c>
      <c r="IV22" s="1">
        <v>1.4750000000000001</v>
      </c>
      <c r="IW22" s="1">
        <v>4.88</v>
      </c>
      <c r="IX22" s="1">
        <v>36.549999999999997</v>
      </c>
      <c r="IY22" s="1">
        <v>8.4</v>
      </c>
      <c r="IZ22" s="1">
        <v>105.33</v>
      </c>
      <c r="JA22" s="1">
        <v>26.745000000000001</v>
      </c>
      <c r="JB22" s="1">
        <v>1147.335</v>
      </c>
      <c r="JC22" s="1">
        <v>71</v>
      </c>
      <c r="JD22" s="1">
        <v>7298.89</v>
      </c>
      <c r="JE22" s="1">
        <v>71</v>
      </c>
      <c r="JF22" s="1">
        <v>7298.89</v>
      </c>
      <c r="JG22" s="1">
        <v>71</v>
      </c>
      <c r="JH22" s="1">
        <v>7298.89</v>
      </c>
      <c r="JM22" s="1">
        <v>7.415</v>
      </c>
      <c r="JN22" s="1">
        <v>112.91500000000001</v>
      </c>
      <c r="JO22" s="1">
        <v>50.85</v>
      </c>
      <c r="JP22" s="1">
        <v>4649.6099999999997</v>
      </c>
      <c r="JQ22" s="1">
        <v>435.435</v>
      </c>
      <c r="JR22" s="1">
        <v>317888.32500000001</v>
      </c>
      <c r="JS22" s="1">
        <v>790.875</v>
      </c>
      <c r="JT22" s="1">
        <v>972238.51500000001</v>
      </c>
      <c r="JU22" s="1">
        <v>2627.56</v>
      </c>
      <c r="JV22" s="1">
        <v>11216716.33</v>
      </c>
      <c r="JW22" s="1">
        <v>7048.9750000000004</v>
      </c>
      <c r="JX22" s="1">
        <v>72258713.995000005</v>
      </c>
      <c r="JY22" s="1">
        <v>7048.9750000000004</v>
      </c>
      <c r="JZ22" s="1">
        <v>72258713.995000005</v>
      </c>
      <c r="KA22" s="1">
        <v>7048.9750000000004</v>
      </c>
      <c r="KB22" s="1">
        <v>72258713.995000005</v>
      </c>
      <c r="KC22" s="1">
        <f t="shared" si="24"/>
        <v>1.9937749999999994</v>
      </c>
      <c r="KD22" s="1" t="e">
        <f t="shared" ca="1" si="87"/>
        <v>#NAME?</v>
      </c>
      <c r="KE22" s="1" t="e">
        <f t="shared" ca="1" si="88"/>
        <v>#NAME?</v>
      </c>
      <c r="KH22" s="1">
        <v>1</v>
      </c>
      <c r="KI22" s="1">
        <v>1</v>
      </c>
      <c r="KJ22" s="1">
        <v>1</v>
      </c>
      <c r="KK22" s="1">
        <v>1</v>
      </c>
      <c r="KL22" s="1">
        <v>1</v>
      </c>
      <c r="KM22" s="1">
        <v>1</v>
      </c>
      <c r="KN22" s="1">
        <v>1</v>
      </c>
      <c r="KO22" s="1">
        <v>1</v>
      </c>
      <c r="KQ22" s="1">
        <v>13.502236318219399</v>
      </c>
      <c r="KR22" s="1">
        <v>16.723731952506807</v>
      </c>
      <c r="KS22" s="1">
        <v>19.038646702275123</v>
      </c>
      <c r="KT22" s="1">
        <v>19.550683615464276</v>
      </c>
      <c r="KU22" s="1">
        <v>19.913384184957266</v>
      </c>
      <c r="KV22" s="1">
        <v>20</v>
      </c>
      <c r="KW22" s="1">
        <v>20</v>
      </c>
      <c r="KX22" s="1">
        <v>20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L22" s="1">
        <v>1.635</v>
      </c>
      <c r="LM22" s="1">
        <v>3.5150000000000001</v>
      </c>
      <c r="LN22" s="1">
        <v>12.05</v>
      </c>
      <c r="LO22" s="1">
        <v>220.89</v>
      </c>
      <c r="LP22" s="1">
        <v>66.655000000000001</v>
      </c>
      <c r="LQ22" s="1">
        <v>6604.7049999999999</v>
      </c>
      <c r="LR22" s="1">
        <v>73.715000000000003</v>
      </c>
      <c r="LS22" s="1">
        <v>7838.7449999999999</v>
      </c>
      <c r="LT22" s="1">
        <v>81.849999999999994</v>
      </c>
      <c r="LU22" s="1">
        <v>9252.08</v>
      </c>
      <c r="LV22" s="1">
        <v>81.849999999999994</v>
      </c>
      <c r="LW22" s="1">
        <v>9252.08</v>
      </c>
      <c r="LX22" s="1">
        <v>81.849999999999994</v>
      </c>
      <c r="LY22" s="1">
        <v>9252.08</v>
      </c>
      <c r="LZ22" s="1">
        <v>81.849999999999994</v>
      </c>
      <c r="MA22" s="1">
        <v>9252.08</v>
      </c>
      <c r="MF22" s="1">
        <v>101.81</v>
      </c>
      <c r="MG22" s="1">
        <v>20015.900000000001</v>
      </c>
      <c r="MH22" s="1">
        <v>1154.27</v>
      </c>
      <c r="MI22" s="1">
        <v>2091207.74</v>
      </c>
      <c r="MJ22" s="1">
        <v>6615.56</v>
      </c>
      <c r="MK22" s="1">
        <v>65371777.579999998</v>
      </c>
      <c r="ML22" s="1">
        <v>7320.62</v>
      </c>
      <c r="MM22" s="1">
        <v>77644867.489999995</v>
      </c>
      <c r="MN22" s="1">
        <v>8133.6949999999997</v>
      </c>
      <c r="MO22" s="1">
        <v>91701408.364999995</v>
      </c>
      <c r="MP22" s="1">
        <v>8133.6949999999997</v>
      </c>
      <c r="MQ22" s="1">
        <v>91701408.364999995</v>
      </c>
      <c r="MR22" s="1">
        <v>8133.6949999999997</v>
      </c>
      <c r="MS22" s="1">
        <v>91701408.364999995</v>
      </c>
      <c r="MT22" s="1">
        <v>8133.6949999999997</v>
      </c>
      <c r="MU22" s="1">
        <v>91701408.364999995</v>
      </c>
      <c r="MV22" s="1">
        <f t="shared" si="27"/>
        <v>1.9937749999999994</v>
      </c>
      <c r="MW22" s="1" t="e">
        <f t="shared" ca="1" si="89"/>
        <v>#NAME?</v>
      </c>
      <c r="MX22" s="1" t="e">
        <f t="shared" ca="1" si="90"/>
        <v>#NAME?</v>
      </c>
      <c r="NA22" s="1">
        <v>1</v>
      </c>
      <c r="NB22" s="1">
        <v>1</v>
      </c>
      <c r="NC22" s="1">
        <v>1</v>
      </c>
      <c r="ND22" s="1">
        <v>1</v>
      </c>
      <c r="NE22" s="1">
        <v>1</v>
      </c>
      <c r="NF22" s="1">
        <v>1</v>
      </c>
      <c r="NG22" s="1">
        <v>1</v>
      </c>
      <c r="NH22" s="1">
        <v>1</v>
      </c>
      <c r="NJ22" s="1">
        <v>0.55955009163548364</v>
      </c>
      <c r="NK22" s="1">
        <v>0.82698449728068102</v>
      </c>
      <c r="NL22" s="1">
        <v>0.98535169918105281</v>
      </c>
      <c r="NM22" s="1">
        <v>0.99552091197739856</v>
      </c>
      <c r="NN22" s="1">
        <v>1</v>
      </c>
      <c r="NO22" s="1">
        <v>1</v>
      </c>
      <c r="NP22" s="1">
        <v>1</v>
      </c>
      <c r="NQ22" s="1">
        <v>1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</row>
    <row r="23" spans="1:390" s="1" customFormat="1" x14ac:dyDescent="0.25">
      <c r="A23" s="1">
        <v>1050</v>
      </c>
      <c r="B23" s="1">
        <v>200</v>
      </c>
      <c r="C23" s="1">
        <v>100</v>
      </c>
      <c r="D23" s="1" t="s">
        <v>378</v>
      </c>
      <c r="E23" s="1">
        <v>39.388173124999994</v>
      </c>
      <c r="F23" s="1">
        <v>1560.1774479733058</v>
      </c>
      <c r="G23" s="1">
        <f t="shared" si="0"/>
        <v>8.749265848334062</v>
      </c>
      <c r="H23" s="1" t="e">
        <f t="shared" ca="1" si="71"/>
        <v>#NAME?</v>
      </c>
      <c r="I23" s="1" t="e">
        <f t="shared" ca="1" si="72"/>
        <v>#NAME?</v>
      </c>
      <c r="J23" s="1">
        <f t="shared" si="3"/>
        <v>3.7512545833333328E-4</v>
      </c>
      <c r="K23" s="1" t="e">
        <f t="shared" ca="1" si="73"/>
        <v>#NAME?</v>
      </c>
      <c r="L23" s="1" t="e">
        <f t="shared" ca="1" si="74"/>
        <v>#NAME?</v>
      </c>
      <c r="M23" s="1">
        <v>0</v>
      </c>
      <c r="N23" s="1">
        <v>14395.174999999999</v>
      </c>
      <c r="O23" s="1">
        <v>17033.62</v>
      </c>
      <c r="P23" s="1">
        <v>290782284.70999998</v>
      </c>
      <c r="Q23" s="1">
        <f t="shared" si="6"/>
        <v>638074.40560001135</v>
      </c>
      <c r="R23" s="1" t="e">
        <f t="shared" ca="1" si="75"/>
        <v>#NAME?</v>
      </c>
      <c r="S23" s="1" t="e">
        <f t="shared" ca="1" si="76"/>
        <v>#NAME?</v>
      </c>
      <c r="T23" s="1">
        <v>104900</v>
      </c>
      <c r="U23" s="2">
        <v>11004010000</v>
      </c>
      <c r="V23" s="2">
        <f t="shared" si="9"/>
        <v>0</v>
      </c>
      <c r="W23" s="2" t="e">
        <f t="shared" ca="1" si="77"/>
        <v>#NAME?</v>
      </c>
      <c r="X23" s="2" t="e">
        <f t="shared" ca="1" si="78"/>
        <v>#NAME?</v>
      </c>
      <c r="Y23" s="2">
        <f t="shared" si="12"/>
        <v>0.99904761904761907</v>
      </c>
      <c r="Z23" s="2" t="e">
        <f t="shared" ca="1" si="79"/>
        <v>#NAME?</v>
      </c>
      <c r="AA23" s="2" t="e">
        <f t="shared" ca="1" si="80"/>
        <v>#NAME?</v>
      </c>
      <c r="AB23" s="2">
        <v>1050</v>
      </c>
      <c r="AC23" s="2">
        <v>1102500</v>
      </c>
      <c r="AD23" s="2">
        <f t="shared" si="30"/>
        <v>1.1832867610154096</v>
      </c>
      <c r="AE23" s="2">
        <v>7797</v>
      </c>
      <c r="AF23" s="2">
        <v>7797</v>
      </c>
      <c r="AG23" s="2">
        <v>4126.0050000000001</v>
      </c>
      <c r="AH23" s="2">
        <v>17037232.605</v>
      </c>
      <c r="AI23" s="2">
        <v>104900</v>
      </c>
      <c r="AJ23" s="2">
        <v>4002.5549999999998</v>
      </c>
      <c r="AK23" s="2">
        <v>16033944.814999999</v>
      </c>
      <c r="AL23" s="2"/>
      <c r="AM23" s="2"/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1.05</v>
      </c>
      <c r="BA23" s="2">
        <v>1.1499999999999999</v>
      </c>
      <c r="BB23" s="2">
        <v>189.79032258064515</v>
      </c>
      <c r="BC23" s="2">
        <v>65392.629032258068</v>
      </c>
      <c r="BD23" s="2"/>
      <c r="BE23" s="2"/>
      <c r="BF23" s="2"/>
      <c r="BG23" s="2"/>
      <c r="BH23" s="2">
        <v>1.0900000000000001</v>
      </c>
      <c r="BI23" s="2">
        <v>1.29</v>
      </c>
      <c r="BJ23" s="2">
        <v>1.35</v>
      </c>
      <c r="BK23" s="2">
        <v>2.38</v>
      </c>
      <c r="BL23" s="2">
        <v>1.67</v>
      </c>
      <c r="BM23" s="1">
        <v>3.77</v>
      </c>
      <c r="BN23" s="1">
        <v>1.99</v>
      </c>
      <c r="BO23" s="1">
        <v>5.77</v>
      </c>
      <c r="BP23" s="1">
        <v>3.3650000000000002</v>
      </c>
      <c r="BQ23" s="1">
        <v>20.934999999999999</v>
      </c>
      <c r="BR23" s="1">
        <v>10.35</v>
      </c>
      <c r="BS23" s="1">
        <v>196.13</v>
      </c>
      <c r="BT23" s="1">
        <v>31.875</v>
      </c>
      <c r="BU23" s="1">
        <v>1945.115</v>
      </c>
      <c r="BV23" s="1">
        <v>18926.344086021505</v>
      </c>
      <c r="BW23" s="1">
        <v>651973554.83870971</v>
      </c>
      <c r="BX23" s="1">
        <f t="shared" si="15"/>
        <v>1.8098999999999994</v>
      </c>
      <c r="BY23" s="1" t="e">
        <f t="shared" ca="1" si="81"/>
        <v>#NAME?</v>
      </c>
      <c r="BZ23" s="1" t="e">
        <f t="shared" ca="1" si="82"/>
        <v>#NAME?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0.93</v>
      </c>
      <c r="CL23" s="1">
        <v>-33818.666475519982</v>
      </c>
      <c r="CM23" s="1">
        <v>-14779.673992320004</v>
      </c>
      <c r="CN23" s="1">
        <v>-6086.1809460799968</v>
      </c>
      <c r="CO23" s="1">
        <v>-3625.4763635199993</v>
      </c>
      <c r="CP23" s="1">
        <v>-1018.0620104000005</v>
      </c>
      <c r="CQ23" s="1">
        <v>-106.02479584000002</v>
      </c>
      <c r="CR23" s="1">
        <v>-13.141518879999992</v>
      </c>
      <c r="CS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G23" s="1">
        <v>1</v>
      </c>
      <c r="DH23" s="1">
        <v>1</v>
      </c>
      <c r="DI23" s="1">
        <v>1.0049999999999999</v>
      </c>
      <c r="DJ23" s="1">
        <v>1.0149999999999999</v>
      </c>
      <c r="DK23" s="1">
        <v>1.5649999999999999</v>
      </c>
      <c r="DL23" s="1">
        <v>3.1949999999999998</v>
      </c>
      <c r="DM23" s="1">
        <v>2.89</v>
      </c>
      <c r="DN23" s="1">
        <v>13.35</v>
      </c>
      <c r="DO23" s="1">
        <v>15.255000000000001</v>
      </c>
      <c r="DP23" s="1">
        <v>552.16499999999996</v>
      </c>
      <c r="DQ23" s="1">
        <v>219.42211055276383</v>
      </c>
      <c r="DR23" s="1">
        <v>98419.050251256282</v>
      </c>
      <c r="DS23" s="1">
        <v>552.58571428571429</v>
      </c>
      <c r="DT23" s="1">
        <v>421746.5</v>
      </c>
      <c r="DU23" s="1">
        <v>712.4545454545455</v>
      </c>
      <c r="DV23" s="1">
        <v>596264.45454545459</v>
      </c>
      <c r="EA23" s="1">
        <v>1.405</v>
      </c>
      <c r="EB23" s="1">
        <v>2.5649999999999999</v>
      </c>
      <c r="EC23" s="1">
        <v>20.105</v>
      </c>
      <c r="ED23" s="1">
        <v>794.64499999999998</v>
      </c>
      <c r="EE23" s="1">
        <v>95.334999999999994</v>
      </c>
      <c r="EF23" s="1">
        <v>17732.584999999999</v>
      </c>
      <c r="EG23" s="1">
        <v>231.54499999999999</v>
      </c>
      <c r="EH23" s="1">
        <v>103404.855</v>
      </c>
      <c r="EI23" s="1">
        <v>1475.65</v>
      </c>
      <c r="EJ23" s="1">
        <v>5371913.0499999998</v>
      </c>
      <c r="EK23" s="1">
        <v>21891.165829145728</v>
      </c>
      <c r="EL23" s="1">
        <v>982106496.36180902</v>
      </c>
      <c r="EM23" s="1">
        <v>55209.314285714288</v>
      </c>
      <c r="EN23" s="1">
        <v>4212087299.1142859</v>
      </c>
      <c r="EO23" s="1">
        <v>71192.727272727279</v>
      </c>
      <c r="EP23" s="1">
        <v>5955023524.727273</v>
      </c>
      <c r="EQ23" s="1">
        <f t="shared" si="18"/>
        <v>1.8098999999999994</v>
      </c>
      <c r="ER23" s="1" t="e">
        <f t="shared" ca="1" si="83"/>
        <v>#NAME?</v>
      </c>
      <c r="ES23" s="1" t="e">
        <f t="shared" ca="1" si="84"/>
        <v>#NAME?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0.995</v>
      </c>
      <c r="FB23" s="1">
        <v>0.35</v>
      </c>
      <c r="FC23" s="1">
        <v>5.5E-2</v>
      </c>
      <c r="FE23" s="1">
        <v>-12.305476042312208</v>
      </c>
      <c r="FF23" s="1">
        <v>56.769563531728387</v>
      </c>
      <c r="FG23" s="1">
        <v>89.358365188461576</v>
      </c>
      <c r="FH23" s="1">
        <v>98.379261988889979</v>
      </c>
      <c r="FI23" s="1">
        <v>105.19896177099702</v>
      </c>
      <c r="FJ23" s="1">
        <v>106.59853431530115</v>
      </c>
      <c r="FK23" s="1">
        <v>106.75046572041326</v>
      </c>
      <c r="FL23" s="1">
        <v>106.75752528361599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U23" s="1">
        <v>0</v>
      </c>
      <c r="FZ23" s="1">
        <v>1</v>
      </c>
      <c r="GA23" s="1">
        <v>1</v>
      </c>
      <c r="GB23" s="1">
        <v>1</v>
      </c>
      <c r="GC23" s="1">
        <v>1</v>
      </c>
      <c r="GD23" s="1">
        <v>1.095</v>
      </c>
      <c r="GE23" s="1">
        <v>1.2849999999999999</v>
      </c>
      <c r="GF23" s="1">
        <v>1.885</v>
      </c>
      <c r="GG23" s="1">
        <v>4.6150000000000002</v>
      </c>
      <c r="GH23" s="1">
        <v>10.475</v>
      </c>
      <c r="GI23" s="1">
        <v>155.005</v>
      </c>
      <c r="GJ23" s="1">
        <v>36.049999999999997</v>
      </c>
      <c r="GK23" s="1">
        <v>1810.56</v>
      </c>
      <c r="GL23" s="1">
        <v>73.19</v>
      </c>
      <c r="GM23" s="1">
        <v>7668.98</v>
      </c>
      <c r="GN23" s="1">
        <v>73.19</v>
      </c>
      <c r="GO23" s="1">
        <v>7668.98</v>
      </c>
      <c r="GT23" s="1">
        <v>1.46</v>
      </c>
      <c r="GU23" s="1">
        <v>2.76</v>
      </c>
      <c r="GV23" s="1">
        <v>5.1849999999999996</v>
      </c>
      <c r="GW23" s="1">
        <v>50.225000000000001</v>
      </c>
      <c r="GX23" s="1">
        <v>45.965000000000003</v>
      </c>
      <c r="GY23" s="1">
        <v>3623.165</v>
      </c>
      <c r="GZ23" s="1">
        <v>129.67500000000001</v>
      </c>
      <c r="HA23" s="1">
        <v>26877.384999999998</v>
      </c>
      <c r="HB23" s="1">
        <v>994.98500000000001</v>
      </c>
      <c r="HC23" s="1">
        <v>1442868.885</v>
      </c>
      <c r="HD23" s="1">
        <v>3553.7049999999999</v>
      </c>
      <c r="HE23" s="1">
        <v>17733939.984999999</v>
      </c>
      <c r="HF23" s="1">
        <v>7269.09</v>
      </c>
      <c r="HG23" s="1">
        <v>75940216.430000007</v>
      </c>
      <c r="HH23" s="1">
        <v>7269.09</v>
      </c>
      <c r="HI23" s="1">
        <v>75940216.430000007</v>
      </c>
      <c r="HJ23" s="1">
        <f t="shared" si="21"/>
        <v>1.8098999999999994</v>
      </c>
      <c r="HK23" s="1" t="e">
        <f t="shared" ca="1" si="85"/>
        <v>#NAME?</v>
      </c>
      <c r="HL23" s="1" t="e">
        <f t="shared" ca="1" si="86"/>
        <v>#NAME?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>
        <v>1</v>
      </c>
      <c r="HX23" s="1">
        <v>-39.377754892198269</v>
      </c>
      <c r="HY23" s="1">
        <v>-22.853143509122919</v>
      </c>
      <c r="HZ23" s="1">
        <v>-8.2419064842345833</v>
      </c>
      <c r="IA23" s="1">
        <v>-4.2062379441336111</v>
      </c>
      <c r="IB23" s="1">
        <v>-0.80999379797078963</v>
      </c>
      <c r="IC23" s="1">
        <v>-5.3099501192998645E-2</v>
      </c>
      <c r="ID23" s="1">
        <v>0</v>
      </c>
      <c r="IE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S23" s="1">
        <v>1</v>
      </c>
      <c r="IT23" s="1">
        <v>1</v>
      </c>
      <c r="IU23" s="1">
        <v>1.155</v>
      </c>
      <c r="IV23" s="1">
        <v>1.5049999999999999</v>
      </c>
      <c r="IW23" s="1">
        <v>5.39</v>
      </c>
      <c r="IX23" s="1">
        <v>40.049999999999997</v>
      </c>
      <c r="IY23" s="1">
        <v>8.8350000000000009</v>
      </c>
      <c r="IZ23" s="1">
        <v>123.155</v>
      </c>
      <c r="JA23" s="1">
        <v>26.97</v>
      </c>
      <c r="JB23" s="1">
        <v>1036.1199999999999</v>
      </c>
      <c r="JC23" s="1">
        <v>73.19</v>
      </c>
      <c r="JD23" s="1">
        <v>7668.98</v>
      </c>
      <c r="JE23" s="1">
        <v>73.19</v>
      </c>
      <c r="JF23" s="1">
        <v>7668.98</v>
      </c>
      <c r="JG23" s="1">
        <v>73.19</v>
      </c>
      <c r="JH23" s="1">
        <v>7668.98</v>
      </c>
      <c r="JM23" s="1">
        <v>7.42</v>
      </c>
      <c r="JN23" s="1">
        <v>105.94</v>
      </c>
      <c r="JO23" s="1">
        <v>52.765000000000001</v>
      </c>
      <c r="JP23" s="1">
        <v>5098.9350000000004</v>
      </c>
      <c r="JQ23" s="1">
        <v>487.36</v>
      </c>
      <c r="JR23" s="1">
        <v>347497.25</v>
      </c>
      <c r="JS23" s="1">
        <v>833.5</v>
      </c>
      <c r="JT23" s="1">
        <v>1147302.94</v>
      </c>
      <c r="JU23" s="1">
        <v>2641.9949999999999</v>
      </c>
      <c r="JV23" s="1">
        <v>10071779.145</v>
      </c>
      <c r="JW23" s="1">
        <v>7269.09</v>
      </c>
      <c r="JX23" s="1">
        <v>75940216.430000007</v>
      </c>
      <c r="JY23" s="1">
        <v>7269.09</v>
      </c>
      <c r="JZ23" s="1">
        <v>75940216.430000007</v>
      </c>
      <c r="KA23" s="1">
        <v>7269.09</v>
      </c>
      <c r="KB23" s="1">
        <v>75940216.430000007</v>
      </c>
      <c r="KC23" s="1">
        <f t="shared" si="24"/>
        <v>1.8098999999999994</v>
      </c>
      <c r="KD23" s="1" t="e">
        <f t="shared" ca="1" si="87"/>
        <v>#NAME?</v>
      </c>
      <c r="KE23" s="1" t="e">
        <f t="shared" ca="1" si="88"/>
        <v>#NAME?</v>
      </c>
      <c r="KH23" s="1">
        <v>1</v>
      </c>
      <c r="KI23" s="1">
        <v>1</v>
      </c>
      <c r="KJ23" s="1">
        <v>1</v>
      </c>
      <c r="KK23" s="1">
        <v>1</v>
      </c>
      <c r="KL23" s="1">
        <v>1</v>
      </c>
      <c r="KM23" s="1">
        <v>1</v>
      </c>
      <c r="KN23" s="1">
        <v>1</v>
      </c>
      <c r="KO23" s="1">
        <v>1</v>
      </c>
      <c r="KQ23" s="1">
        <v>13.467237005052199</v>
      </c>
      <c r="KR23" s="1">
        <v>16.613446638257134</v>
      </c>
      <c r="KS23" s="1">
        <v>19.021794323371619</v>
      </c>
      <c r="KT23" s="1">
        <v>19.512146632910941</v>
      </c>
      <c r="KU23" s="1">
        <v>19.91074420825975</v>
      </c>
      <c r="KV23" s="1">
        <v>20</v>
      </c>
      <c r="KW23" s="1">
        <v>20</v>
      </c>
      <c r="KX23" s="1">
        <v>20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L23" s="1">
        <v>1.55</v>
      </c>
      <c r="LM23" s="1">
        <v>3.03</v>
      </c>
      <c r="LN23" s="1">
        <v>11.545</v>
      </c>
      <c r="LO23" s="1">
        <v>213.38499999999999</v>
      </c>
      <c r="LP23" s="1">
        <v>63.23</v>
      </c>
      <c r="LQ23" s="1">
        <v>5880.63</v>
      </c>
      <c r="LR23" s="1">
        <v>69.004999999999995</v>
      </c>
      <c r="LS23" s="1">
        <v>6791.0150000000003</v>
      </c>
      <c r="LT23" s="1">
        <v>74.545000000000002</v>
      </c>
      <c r="LU23" s="1">
        <v>7535.6949999999997</v>
      </c>
      <c r="LV23" s="1">
        <v>74.545000000000002</v>
      </c>
      <c r="LW23" s="1">
        <v>7535.6949999999997</v>
      </c>
      <c r="LX23" s="1">
        <v>74.545000000000002</v>
      </c>
      <c r="LY23" s="1">
        <v>7535.6949999999997</v>
      </c>
      <c r="LZ23" s="1">
        <v>74.545000000000002</v>
      </c>
      <c r="MA23" s="1">
        <v>7535.6949999999997</v>
      </c>
      <c r="MF23" s="1">
        <v>98.01</v>
      </c>
      <c r="MG23" s="1">
        <v>17039.53</v>
      </c>
      <c r="MH23" s="1">
        <v>1106.665</v>
      </c>
      <c r="MI23" s="1">
        <v>2027618.165</v>
      </c>
      <c r="MJ23" s="1">
        <v>6275.64</v>
      </c>
      <c r="MK23" s="1">
        <v>58199123.350000001</v>
      </c>
      <c r="ML23" s="1">
        <v>6852.0950000000003</v>
      </c>
      <c r="MM23" s="1">
        <v>67236326.364999995</v>
      </c>
      <c r="MN23" s="1">
        <v>7405.45</v>
      </c>
      <c r="MO23" s="1">
        <v>74620717.659999996</v>
      </c>
      <c r="MP23" s="1">
        <v>7405.45</v>
      </c>
      <c r="MQ23" s="1">
        <v>74620717.659999996</v>
      </c>
      <c r="MR23" s="1">
        <v>7405.45</v>
      </c>
      <c r="MS23" s="1">
        <v>74620717.659999996</v>
      </c>
      <c r="MT23" s="1">
        <v>7405.45</v>
      </c>
      <c r="MU23" s="1">
        <v>74620717.659999996</v>
      </c>
      <c r="MV23" s="1">
        <f t="shared" si="27"/>
        <v>1.8098999999999994</v>
      </c>
      <c r="MW23" s="1" t="e">
        <f t="shared" ca="1" si="89"/>
        <v>#NAME?</v>
      </c>
      <c r="MX23" s="1" t="e">
        <f t="shared" ca="1" si="90"/>
        <v>#NAME?</v>
      </c>
      <c r="NA23" s="1">
        <v>1</v>
      </c>
      <c r="NB23" s="1">
        <v>1</v>
      </c>
      <c r="NC23" s="1">
        <v>1</v>
      </c>
      <c r="ND23" s="1">
        <v>1</v>
      </c>
      <c r="NE23" s="1">
        <v>1</v>
      </c>
      <c r="NF23" s="1">
        <v>1</v>
      </c>
      <c r="NG23" s="1">
        <v>1</v>
      </c>
      <c r="NH23" s="1">
        <v>1</v>
      </c>
      <c r="NJ23" s="1">
        <v>0.55878206114128104</v>
      </c>
      <c r="NK23" s="1">
        <v>0.82419696809870846</v>
      </c>
      <c r="NL23" s="1">
        <v>0.98638533487857627</v>
      </c>
      <c r="NM23" s="1">
        <v>0.9962100024424142</v>
      </c>
      <c r="NN23" s="1">
        <v>1</v>
      </c>
      <c r="NO23" s="1">
        <v>1</v>
      </c>
      <c r="NP23" s="1">
        <v>1</v>
      </c>
      <c r="NQ23" s="1">
        <v>1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</row>
    <row r="24" spans="1:390" s="1" customFormat="1" x14ac:dyDescent="0.25">
      <c r="A24" s="1">
        <v>1100</v>
      </c>
      <c r="B24" s="1">
        <v>200</v>
      </c>
      <c r="C24" s="1">
        <v>100</v>
      </c>
      <c r="D24" s="1" t="s">
        <v>379</v>
      </c>
      <c r="E24" s="1">
        <v>42.003211995000001</v>
      </c>
      <c r="F24" s="1">
        <v>1771.5209178652142</v>
      </c>
      <c r="G24" s="1">
        <f t="shared" si="0"/>
        <v>7.2510999683022419</v>
      </c>
      <c r="H24" s="1" t="e">
        <f t="shared" ca="1" si="71"/>
        <v>#NAME?</v>
      </c>
      <c r="I24" s="1" t="e">
        <f t="shared" ca="1" si="72"/>
        <v>#NAME?</v>
      </c>
      <c r="J24" s="1">
        <f t="shared" si="3"/>
        <v>3.818473817727273E-4</v>
      </c>
      <c r="K24" s="1" t="e">
        <f t="shared" ca="1" si="73"/>
        <v>#NAME?</v>
      </c>
      <c r="L24" s="1" t="e">
        <f t="shared" ca="1" si="74"/>
        <v>#NAME?</v>
      </c>
      <c r="M24" s="1">
        <v>0</v>
      </c>
      <c r="N24" s="1">
        <v>15341.1</v>
      </c>
      <c r="O24" s="1">
        <v>18204.555</v>
      </c>
      <c r="P24" s="1">
        <v>332231341.88499999</v>
      </c>
      <c r="Q24" s="1">
        <f t="shared" si="6"/>
        <v>825519.13697499037</v>
      </c>
      <c r="R24" s="1" t="e">
        <f t="shared" ca="1" si="75"/>
        <v>#NAME?</v>
      </c>
      <c r="S24" s="1" t="e">
        <f t="shared" ca="1" si="76"/>
        <v>#NAME?</v>
      </c>
      <c r="T24" s="1">
        <v>109900</v>
      </c>
      <c r="U24" s="2">
        <v>12078010000</v>
      </c>
      <c r="V24" s="2">
        <f t="shared" si="9"/>
        <v>0</v>
      </c>
      <c r="W24" s="2" t="e">
        <f t="shared" ca="1" si="77"/>
        <v>#NAME?</v>
      </c>
      <c r="X24" s="2" t="e">
        <f t="shared" ca="1" si="78"/>
        <v>#NAME?</v>
      </c>
      <c r="Y24" s="2">
        <f t="shared" si="12"/>
        <v>0.99909090909090914</v>
      </c>
      <c r="Z24" s="2" t="e">
        <f t="shared" ca="1" si="79"/>
        <v>#NAME?</v>
      </c>
      <c r="AA24" s="2" t="e">
        <f t="shared" ca="1" si="80"/>
        <v>#NAME?</v>
      </c>
      <c r="AB24" s="2">
        <v>1100</v>
      </c>
      <c r="AC24" s="2">
        <v>1210000</v>
      </c>
      <c r="AD24" s="2">
        <f t="shared" si="30"/>
        <v>1.1866525216575083</v>
      </c>
      <c r="AE24" s="2">
        <v>7797</v>
      </c>
      <c r="AF24" s="2">
        <v>7797</v>
      </c>
      <c r="AG24" s="2">
        <v>4232.915</v>
      </c>
      <c r="AH24" s="2">
        <v>17933627.754999999</v>
      </c>
      <c r="AI24" s="2">
        <v>109900</v>
      </c>
      <c r="AJ24" s="2">
        <v>4112.5200000000004</v>
      </c>
      <c r="AK24" s="2">
        <v>16928979.129999999</v>
      </c>
      <c r="AL24" s="2"/>
      <c r="AM24" s="2"/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1.05</v>
      </c>
      <c r="BA24" s="2">
        <v>1.1499999999999999</v>
      </c>
      <c r="BB24" s="2">
        <v>187.60732984293193</v>
      </c>
      <c r="BC24" s="2">
        <v>60156.3612565445</v>
      </c>
      <c r="BD24" s="2"/>
      <c r="BE24" s="2"/>
      <c r="BF24" s="2"/>
      <c r="BG24" s="2"/>
      <c r="BH24" s="2">
        <v>1.1499999999999999</v>
      </c>
      <c r="BI24" s="2">
        <v>1.49</v>
      </c>
      <c r="BJ24" s="2">
        <v>1.335</v>
      </c>
      <c r="BK24" s="2">
        <v>2.2250000000000001</v>
      </c>
      <c r="BL24" s="2">
        <v>1.575</v>
      </c>
      <c r="BM24" s="1">
        <v>3.395</v>
      </c>
      <c r="BN24" s="1">
        <v>1.7649999999999999</v>
      </c>
      <c r="BO24" s="1">
        <v>4.585</v>
      </c>
      <c r="BP24" s="1">
        <v>3.31</v>
      </c>
      <c r="BQ24" s="1">
        <v>19.13</v>
      </c>
      <c r="BR24" s="1">
        <v>11.925000000000001</v>
      </c>
      <c r="BS24" s="1">
        <v>263.375</v>
      </c>
      <c r="BT24" s="1">
        <v>35.424999999999997</v>
      </c>
      <c r="BU24" s="1">
        <v>2189.645</v>
      </c>
      <c r="BV24" s="1">
        <v>18711.623036649216</v>
      </c>
      <c r="BW24" s="1">
        <v>599644571.64397907</v>
      </c>
      <c r="BX24" s="1">
        <f t="shared" si="15"/>
        <v>1.4697750000000003</v>
      </c>
      <c r="BY24" s="1" t="e">
        <f t="shared" ca="1" si="81"/>
        <v>#NAME?</v>
      </c>
      <c r="BZ24" s="1" t="e">
        <f t="shared" ca="1" si="82"/>
        <v>#NAME?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0.95499999999999996</v>
      </c>
      <c r="CL24" s="1">
        <v>-23756.195243360013</v>
      </c>
      <c r="CM24" s="1">
        <v>-12445.951570239997</v>
      </c>
      <c r="CN24" s="1">
        <v>-5342.9623046400029</v>
      </c>
      <c r="CO24" s="1">
        <v>-3681.9373324800017</v>
      </c>
      <c r="CP24" s="1">
        <v>-991.65462159999936</v>
      </c>
      <c r="CQ24" s="1">
        <v>-114.38692192000008</v>
      </c>
      <c r="CR24" s="1">
        <v>-12.948904480000008</v>
      </c>
      <c r="CS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G24" s="1">
        <v>1</v>
      </c>
      <c r="DH24" s="1">
        <v>1</v>
      </c>
      <c r="DI24" s="1">
        <v>1</v>
      </c>
      <c r="DJ24" s="1">
        <v>1</v>
      </c>
      <c r="DK24" s="1">
        <v>1.5649999999999999</v>
      </c>
      <c r="DL24" s="1">
        <v>3.2749999999999999</v>
      </c>
      <c r="DM24" s="1">
        <v>3.12</v>
      </c>
      <c r="DN24" s="1">
        <v>17.3</v>
      </c>
      <c r="DO24" s="1">
        <v>15.56</v>
      </c>
      <c r="DP24" s="1">
        <v>687.63</v>
      </c>
      <c r="DQ24" s="1">
        <v>259.39195979899495</v>
      </c>
      <c r="DR24" s="1">
        <v>126539.25125628141</v>
      </c>
      <c r="DS24" s="1">
        <v>659.1159420289855</v>
      </c>
      <c r="DT24" s="1">
        <v>538658.27536231885</v>
      </c>
      <c r="DU24" s="1">
        <v>600.11111111111109</v>
      </c>
      <c r="DV24" s="1">
        <v>499214.77777777775</v>
      </c>
      <c r="EA24" s="1">
        <v>1.365</v>
      </c>
      <c r="EB24" s="1">
        <v>2.335</v>
      </c>
      <c r="EC24" s="1">
        <v>17.885000000000002</v>
      </c>
      <c r="ED24" s="1">
        <v>597.84500000000003</v>
      </c>
      <c r="EE24" s="1">
        <v>96.91</v>
      </c>
      <c r="EF24" s="1">
        <v>18367.7</v>
      </c>
      <c r="EG24" s="1">
        <v>255.51</v>
      </c>
      <c r="EH24" s="1">
        <v>143016.09</v>
      </c>
      <c r="EI24" s="1">
        <v>1507.145</v>
      </c>
      <c r="EJ24" s="1">
        <v>6730928.8849999998</v>
      </c>
      <c r="EK24" s="1">
        <v>25887.904522613066</v>
      </c>
      <c r="EL24" s="1">
        <v>1262895741.6633165</v>
      </c>
      <c r="EM24" s="1">
        <v>65866.55072463768</v>
      </c>
      <c r="EN24" s="1">
        <v>5380152717.42029</v>
      </c>
      <c r="EO24" s="1">
        <v>59980.111111111109</v>
      </c>
      <c r="EP24" s="1">
        <v>4988749825.4444447</v>
      </c>
      <c r="EQ24" s="1">
        <f t="shared" si="18"/>
        <v>1.4697750000000003</v>
      </c>
      <c r="ER24" s="1" t="e">
        <f t="shared" ca="1" si="83"/>
        <v>#NAME?</v>
      </c>
      <c r="ES24" s="1" t="e">
        <f t="shared" ca="1" si="84"/>
        <v>#NAME?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0.995</v>
      </c>
      <c r="FB24" s="1">
        <v>0.34499999999999997</v>
      </c>
      <c r="FC24" s="1">
        <v>4.4999999999999998E-2</v>
      </c>
      <c r="FE24" s="1">
        <v>-11.614956704218718</v>
      </c>
      <c r="FF24" s="1">
        <v>55.15756841696674</v>
      </c>
      <c r="FG24" s="1">
        <v>89.178482015332321</v>
      </c>
      <c r="FH24" s="1">
        <v>98.695041732785299</v>
      </c>
      <c r="FI24" s="1">
        <v>105.29939686066614</v>
      </c>
      <c r="FJ24" s="1">
        <v>106.60578628050932</v>
      </c>
      <c r="FK24" s="1">
        <v>106.75000820203104</v>
      </c>
      <c r="FL24" s="1">
        <v>106.75752528361599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Z24" s="1">
        <v>1</v>
      </c>
      <c r="GA24" s="1">
        <v>1</v>
      </c>
      <c r="GB24" s="1">
        <v>1</v>
      </c>
      <c r="GC24" s="1">
        <v>1</v>
      </c>
      <c r="GD24" s="1">
        <v>1.115</v>
      </c>
      <c r="GE24" s="1">
        <v>1.345</v>
      </c>
      <c r="GF24" s="1">
        <v>1.905</v>
      </c>
      <c r="GG24" s="1">
        <v>4.8949999999999996</v>
      </c>
      <c r="GH24" s="1">
        <v>11.404999999999999</v>
      </c>
      <c r="GI24" s="1">
        <v>193.51499999999999</v>
      </c>
      <c r="GJ24" s="1">
        <v>41.32</v>
      </c>
      <c r="GK24" s="1">
        <v>2418.85</v>
      </c>
      <c r="GL24" s="1">
        <v>71.430000000000007</v>
      </c>
      <c r="GM24" s="1">
        <v>7627.21</v>
      </c>
      <c r="GN24" s="1">
        <v>71.430000000000007</v>
      </c>
      <c r="GO24" s="1">
        <v>7627.21</v>
      </c>
      <c r="GT24" s="1">
        <v>1.48</v>
      </c>
      <c r="GU24" s="1">
        <v>2.83</v>
      </c>
      <c r="GV24" s="1">
        <v>5.43</v>
      </c>
      <c r="GW24" s="1">
        <v>57.04</v>
      </c>
      <c r="GX24" s="1">
        <v>43.64</v>
      </c>
      <c r="GY24" s="1">
        <v>3561.34</v>
      </c>
      <c r="GZ24" s="1">
        <v>137.38</v>
      </c>
      <c r="HA24" s="1">
        <v>31933.99</v>
      </c>
      <c r="HB24" s="1">
        <v>1092.22</v>
      </c>
      <c r="HC24" s="1">
        <v>1835068.29</v>
      </c>
      <c r="HD24" s="1">
        <v>4085.5149999999999</v>
      </c>
      <c r="HE24" s="1">
        <v>23791266.285</v>
      </c>
      <c r="HF24" s="1">
        <v>7098.52</v>
      </c>
      <c r="HG24" s="1">
        <v>75650105.370000005</v>
      </c>
      <c r="HH24" s="1">
        <v>7098.52</v>
      </c>
      <c r="HI24" s="1">
        <v>75650105.370000005</v>
      </c>
      <c r="HJ24" s="1">
        <f t="shared" si="21"/>
        <v>1.4697750000000003</v>
      </c>
      <c r="HK24" s="1" t="e">
        <f t="shared" ca="1" si="85"/>
        <v>#NAME?</v>
      </c>
      <c r="HL24" s="1" t="e">
        <f t="shared" ca="1" si="86"/>
        <v>#NAME?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X24" s="1">
        <v>-38.636376153819135</v>
      </c>
      <c r="HY24" s="1">
        <v>-21.964532750989136</v>
      </c>
      <c r="HZ24" s="1">
        <v>-8.5510724505688795</v>
      </c>
      <c r="IA24" s="1">
        <v>-4.3012622943075538</v>
      </c>
      <c r="IB24" s="1">
        <v>-0.87156950762582364</v>
      </c>
      <c r="IC24" s="1">
        <v>-4.834432198168534E-2</v>
      </c>
      <c r="ID24" s="1">
        <v>0</v>
      </c>
      <c r="IE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S24" s="1">
        <v>1</v>
      </c>
      <c r="IT24" s="1">
        <v>1</v>
      </c>
      <c r="IU24" s="1">
        <v>1.175</v>
      </c>
      <c r="IV24" s="1">
        <v>1.5449999999999999</v>
      </c>
      <c r="IW24" s="1">
        <v>4.7699999999999996</v>
      </c>
      <c r="IX24" s="1">
        <v>33.22</v>
      </c>
      <c r="IY24" s="1">
        <v>8.99</v>
      </c>
      <c r="IZ24" s="1">
        <v>121.23</v>
      </c>
      <c r="JA24" s="1">
        <v>29.12</v>
      </c>
      <c r="JB24" s="1">
        <v>1236.53</v>
      </c>
      <c r="JC24" s="1">
        <v>71.430000000000007</v>
      </c>
      <c r="JD24" s="1">
        <v>7627.21</v>
      </c>
      <c r="JE24" s="1">
        <v>71.430000000000007</v>
      </c>
      <c r="JF24" s="1">
        <v>7627.21</v>
      </c>
      <c r="JG24" s="1">
        <v>71.430000000000007</v>
      </c>
      <c r="JH24" s="1">
        <v>7627.21</v>
      </c>
      <c r="JM24" s="1">
        <v>6.4850000000000003</v>
      </c>
      <c r="JN24" s="1">
        <v>74.185000000000002</v>
      </c>
      <c r="JO24" s="1">
        <v>55.174999999999997</v>
      </c>
      <c r="JP24" s="1">
        <v>5564.3249999999998</v>
      </c>
      <c r="JQ24" s="1">
        <v>428.89499999999998</v>
      </c>
      <c r="JR24" s="1">
        <v>285440.32500000001</v>
      </c>
      <c r="JS24" s="1">
        <v>850.70500000000004</v>
      </c>
      <c r="JT24" s="1">
        <v>1125955.385</v>
      </c>
      <c r="JU24" s="1">
        <v>2864.93</v>
      </c>
      <c r="JV24" s="1">
        <v>12087893.050000001</v>
      </c>
      <c r="JW24" s="1">
        <v>7098.52</v>
      </c>
      <c r="JX24" s="1">
        <v>75650105.370000005</v>
      </c>
      <c r="JY24" s="1">
        <v>7098.52</v>
      </c>
      <c r="JZ24" s="1">
        <v>75650105.370000005</v>
      </c>
      <c r="KA24" s="1">
        <v>7098.52</v>
      </c>
      <c r="KB24" s="1">
        <v>75650105.370000005</v>
      </c>
      <c r="KC24" s="1">
        <f t="shared" si="24"/>
        <v>1.4697750000000003</v>
      </c>
      <c r="KD24" s="1" t="e">
        <f t="shared" ca="1" si="87"/>
        <v>#NAME?</v>
      </c>
      <c r="KE24" s="1" t="e">
        <f t="shared" ca="1" si="88"/>
        <v>#NAME?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1</v>
      </c>
      <c r="KN24" s="1">
        <v>1</v>
      </c>
      <c r="KO24" s="1">
        <v>1</v>
      </c>
      <c r="KQ24" s="1">
        <v>13.687127736518576</v>
      </c>
      <c r="KR24" s="1">
        <v>16.680800479182263</v>
      </c>
      <c r="KS24" s="1">
        <v>19.013198365387968</v>
      </c>
      <c r="KT24" s="1">
        <v>19.520867915939615</v>
      </c>
      <c r="KU24" s="1">
        <v>19.910615340021721</v>
      </c>
      <c r="KV24" s="1">
        <v>20</v>
      </c>
      <c r="KW24" s="1">
        <v>20</v>
      </c>
      <c r="KX24" s="1">
        <v>20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L24" s="1">
        <v>1.7350000000000001</v>
      </c>
      <c r="LM24" s="1">
        <v>4.1749999999999998</v>
      </c>
      <c r="LN24" s="1">
        <v>11.625</v>
      </c>
      <c r="LO24" s="1">
        <v>202.35499999999999</v>
      </c>
      <c r="LP24" s="1">
        <v>69.209999999999994</v>
      </c>
      <c r="LQ24" s="1">
        <v>6978.89</v>
      </c>
      <c r="LR24" s="1">
        <v>75.27</v>
      </c>
      <c r="LS24" s="1">
        <v>8118.12</v>
      </c>
      <c r="LT24" s="1">
        <v>82.06</v>
      </c>
      <c r="LU24" s="1">
        <v>9213.0300000000007</v>
      </c>
      <c r="LV24" s="1">
        <v>82.06</v>
      </c>
      <c r="LW24" s="1">
        <v>9213.0300000000007</v>
      </c>
      <c r="LX24" s="1">
        <v>82.06</v>
      </c>
      <c r="LY24" s="1">
        <v>9213.0300000000007</v>
      </c>
      <c r="LZ24" s="1">
        <v>82.06</v>
      </c>
      <c r="MA24" s="1">
        <v>9213.0300000000007</v>
      </c>
      <c r="MF24" s="1">
        <v>117.6</v>
      </c>
      <c r="MG24" s="1">
        <v>25996.73</v>
      </c>
      <c r="MH24" s="1">
        <v>1113.57</v>
      </c>
      <c r="MI24" s="1">
        <v>1912462.53</v>
      </c>
      <c r="MJ24" s="1">
        <v>6875.1049999999996</v>
      </c>
      <c r="MK24" s="1">
        <v>69145201.745000005</v>
      </c>
      <c r="ML24" s="1">
        <v>7481.3450000000003</v>
      </c>
      <c r="MM24" s="1">
        <v>80497343.594999999</v>
      </c>
      <c r="MN24" s="1">
        <v>8160.0349999999999</v>
      </c>
      <c r="MO24" s="1">
        <v>91373267.325000003</v>
      </c>
      <c r="MP24" s="1">
        <v>8160.0349999999999</v>
      </c>
      <c r="MQ24" s="1">
        <v>91373267.325000003</v>
      </c>
      <c r="MR24" s="1">
        <v>8160.0349999999999</v>
      </c>
      <c r="MS24" s="1">
        <v>91373267.325000003</v>
      </c>
      <c r="MT24" s="1">
        <v>8160.0349999999999</v>
      </c>
      <c r="MU24" s="1">
        <v>91373267.325000003</v>
      </c>
      <c r="MV24" s="1">
        <f t="shared" si="27"/>
        <v>1.4697750000000003</v>
      </c>
      <c r="MW24" s="1" t="e">
        <f t="shared" ca="1" si="89"/>
        <v>#NAME?</v>
      </c>
      <c r="MX24" s="1" t="e">
        <f t="shared" ca="1" si="90"/>
        <v>#NAME?</v>
      </c>
      <c r="NA24" s="1">
        <v>1</v>
      </c>
      <c r="NB24" s="1">
        <v>1</v>
      </c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v>1</v>
      </c>
      <c r="NJ24" s="1">
        <v>0.55543383011298064</v>
      </c>
      <c r="NK24" s="1">
        <v>0.8216168847309997</v>
      </c>
      <c r="NL24" s="1">
        <v>0.98780406001810706</v>
      </c>
      <c r="NM24" s="1">
        <v>0.99638227505866828</v>
      </c>
      <c r="NN24" s="1">
        <v>1</v>
      </c>
      <c r="NO24" s="1">
        <v>1</v>
      </c>
      <c r="NP24" s="1">
        <v>1</v>
      </c>
      <c r="NQ24" s="1">
        <v>1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</row>
    <row r="25" spans="1:390" s="1" customFormat="1" x14ac:dyDescent="0.25">
      <c r="A25" s="1">
        <v>1150</v>
      </c>
      <c r="B25" s="1">
        <v>200</v>
      </c>
      <c r="C25" s="1">
        <v>100</v>
      </c>
      <c r="D25" s="1" t="s">
        <v>380</v>
      </c>
      <c r="E25" s="1">
        <v>43.267682764999975</v>
      </c>
      <c r="F25" s="1">
        <v>1875.6658569575466</v>
      </c>
      <c r="G25" s="1">
        <f t="shared" si="0"/>
        <v>3.5734851048707696</v>
      </c>
      <c r="H25" s="1" t="e">
        <f t="shared" ca="1" si="71"/>
        <v>#NAME?</v>
      </c>
      <c r="I25" s="1" t="e">
        <f t="shared" ca="1" si="72"/>
        <v>#NAME?</v>
      </c>
      <c r="J25" s="1">
        <f t="shared" si="3"/>
        <v>3.7624071969565194E-4</v>
      </c>
      <c r="K25" s="1" t="e">
        <f t="shared" ca="1" si="73"/>
        <v>#NAME?</v>
      </c>
      <c r="L25" s="1" t="e">
        <f t="shared" ca="1" si="74"/>
        <v>#NAME?</v>
      </c>
      <c r="M25" s="1">
        <v>0</v>
      </c>
      <c r="N25" s="1">
        <v>16219.264999999999</v>
      </c>
      <c r="O25" s="1">
        <v>19278.3</v>
      </c>
      <c r="P25" s="1">
        <v>372272678.30000001</v>
      </c>
      <c r="Q25" s="1">
        <f t="shared" si="6"/>
        <v>619827.41000002623</v>
      </c>
      <c r="R25" s="1" t="e">
        <f t="shared" ca="1" si="75"/>
        <v>#NAME?</v>
      </c>
      <c r="S25" s="1" t="e">
        <f t="shared" ca="1" si="76"/>
        <v>#NAME?</v>
      </c>
      <c r="T25" s="1">
        <v>114900</v>
      </c>
      <c r="U25" s="2">
        <v>13202010000</v>
      </c>
      <c r="V25" s="2">
        <f t="shared" si="9"/>
        <v>0</v>
      </c>
      <c r="W25" s="2" t="e">
        <f t="shared" ca="1" si="77"/>
        <v>#NAME?</v>
      </c>
      <c r="X25" s="2" t="e">
        <f t="shared" ca="1" si="78"/>
        <v>#NAME?</v>
      </c>
      <c r="Y25" s="2">
        <f t="shared" si="12"/>
        <v>0.99913043478260866</v>
      </c>
      <c r="Z25" s="2" t="e">
        <f t="shared" ca="1" si="79"/>
        <v>#NAME?</v>
      </c>
      <c r="AA25" s="2" t="e">
        <f t="shared" ca="1" si="80"/>
        <v>#NAME?</v>
      </c>
      <c r="AB25" s="2">
        <v>1150</v>
      </c>
      <c r="AC25" s="2">
        <v>1322500</v>
      </c>
      <c r="AD25" s="2">
        <f t="shared" si="30"/>
        <v>1.1886050323488764</v>
      </c>
      <c r="AE25" s="2">
        <v>7797</v>
      </c>
      <c r="AF25" s="2">
        <v>7797</v>
      </c>
      <c r="AG25" s="2">
        <v>4365.1099999999997</v>
      </c>
      <c r="AH25" s="2">
        <v>19068069.969999999</v>
      </c>
      <c r="AI25" s="2">
        <v>114900</v>
      </c>
      <c r="AJ25" s="2">
        <v>4246.18</v>
      </c>
      <c r="AK25" s="2">
        <v>18044036.649999999</v>
      </c>
      <c r="AL25" s="2"/>
      <c r="AM25" s="2"/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1.04</v>
      </c>
      <c r="BA25" s="2">
        <v>1.1200000000000001</v>
      </c>
      <c r="BB25" s="2">
        <v>201.76530612244898</v>
      </c>
      <c r="BC25" s="2">
        <v>69120.081632653062</v>
      </c>
      <c r="BD25" s="2"/>
      <c r="BE25" s="2"/>
      <c r="BF25" s="2"/>
      <c r="BG25" s="2"/>
      <c r="BH25" s="2">
        <v>1.095</v>
      </c>
      <c r="BI25" s="2">
        <v>1.2949999999999999</v>
      </c>
      <c r="BJ25" s="2">
        <v>1.2949999999999999</v>
      </c>
      <c r="BK25" s="2">
        <v>1.9750000000000001</v>
      </c>
      <c r="BL25" s="2">
        <v>1.645</v>
      </c>
      <c r="BM25" s="1">
        <v>3.7250000000000001</v>
      </c>
      <c r="BN25" s="1">
        <v>1.9450000000000001</v>
      </c>
      <c r="BO25" s="1">
        <v>5.4850000000000003</v>
      </c>
      <c r="BP25" s="1">
        <v>3.3</v>
      </c>
      <c r="BQ25" s="1">
        <v>17.61</v>
      </c>
      <c r="BR25" s="1">
        <v>10.77</v>
      </c>
      <c r="BS25" s="1">
        <v>218.23</v>
      </c>
      <c r="BT25" s="1">
        <v>35.645000000000003</v>
      </c>
      <c r="BU25" s="1">
        <v>2118.1350000000002</v>
      </c>
      <c r="BV25" s="1">
        <v>20127.086734693876</v>
      </c>
      <c r="BW25" s="1">
        <v>689186702.62755108</v>
      </c>
      <c r="BX25" s="1">
        <f t="shared" si="15"/>
        <v>1.701975</v>
      </c>
      <c r="BY25" s="1" t="e">
        <f t="shared" ca="1" si="81"/>
        <v>#NAME?</v>
      </c>
      <c r="BZ25" s="1" t="e">
        <f t="shared" ca="1" si="82"/>
        <v>#NAME?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0.98</v>
      </c>
      <c r="CL25" s="1">
        <v>-30509.709016959987</v>
      </c>
      <c r="CM25" s="1">
        <v>-15666.635041119996</v>
      </c>
      <c r="CN25" s="1">
        <v>-5970.0572014399986</v>
      </c>
      <c r="CO25" s="1">
        <v>-3347.4334419200004</v>
      </c>
      <c r="CP25" s="1">
        <v>-1048.0015766399999</v>
      </c>
      <c r="CQ25" s="1">
        <v>-117.01216928000002</v>
      </c>
      <c r="CR25" s="1">
        <v>-12.136719040000004</v>
      </c>
      <c r="CS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G25" s="1">
        <v>1</v>
      </c>
      <c r="DH25" s="1">
        <v>1</v>
      </c>
      <c r="DI25" s="1">
        <v>1</v>
      </c>
      <c r="DJ25" s="1">
        <v>1</v>
      </c>
      <c r="DK25" s="1">
        <v>1.575</v>
      </c>
      <c r="DL25" s="1">
        <v>3.3450000000000002</v>
      </c>
      <c r="DM25" s="1">
        <v>2.875</v>
      </c>
      <c r="DN25" s="1">
        <v>13.505000000000001</v>
      </c>
      <c r="DO25" s="1">
        <v>17.074999999999999</v>
      </c>
      <c r="DP25" s="1">
        <v>796.81500000000005</v>
      </c>
      <c r="DQ25" s="1">
        <v>236.27500000000001</v>
      </c>
      <c r="DR25" s="1">
        <v>109957.66499999999</v>
      </c>
      <c r="DS25" s="1">
        <v>695.43835616438355</v>
      </c>
      <c r="DT25" s="1">
        <v>623515.79452054796</v>
      </c>
      <c r="DU25" s="1">
        <v>602.83333333333337</v>
      </c>
      <c r="DV25" s="1">
        <v>502287</v>
      </c>
      <c r="EA25" s="1">
        <v>1.38</v>
      </c>
      <c r="EB25" s="1">
        <v>2.37</v>
      </c>
      <c r="EC25" s="1">
        <v>19.785</v>
      </c>
      <c r="ED25" s="1">
        <v>760.92499999999995</v>
      </c>
      <c r="EE25" s="1">
        <v>99.46</v>
      </c>
      <c r="EF25" s="1">
        <v>19900.62</v>
      </c>
      <c r="EG25" s="1">
        <v>237.46</v>
      </c>
      <c r="EH25" s="1">
        <v>109869.75999999999</v>
      </c>
      <c r="EI25" s="1">
        <v>1659.575</v>
      </c>
      <c r="EJ25" s="1">
        <v>7815917.8550000004</v>
      </c>
      <c r="EK25" s="1">
        <v>23575.78</v>
      </c>
      <c r="EL25" s="1">
        <v>1097205210.8699999</v>
      </c>
      <c r="EM25" s="1">
        <v>69491.397260273967</v>
      </c>
      <c r="EN25" s="1">
        <v>6227654619.2876711</v>
      </c>
      <c r="EO25" s="1">
        <v>60239.416666666664</v>
      </c>
      <c r="EP25" s="1">
        <v>5017682507.916667</v>
      </c>
      <c r="EQ25" s="1">
        <f t="shared" si="18"/>
        <v>1.701975</v>
      </c>
      <c r="ER25" s="1" t="e">
        <f t="shared" ca="1" si="83"/>
        <v>#NAME?</v>
      </c>
      <c r="ES25" s="1" t="e">
        <f t="shared" ca="1" si="84"/>
        <v>#NAME?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1</v>
      </c>
      <c r="FB25" s="1">
        <v>0.36499999999999999</v>
      </c>
      <c r="FC25" s="1">
        <v>0.06</v>
      </c>
      <c r="FE25" s="1">
        <v>-12.298189162154351</v>
      </c>
      <c r="FF25" s="1">
        <v>56.011119926556987</v>
      </c>
      <c r="FG25" s="1">
        <v>88.161316605426748</v>
      </c>
      <c r="FH25" s="1">
        <v>98.984523501581577</v>
      </c>
      <c r="FI25" s="1">
        <v>105.24920076188681</v>
      </c>
      <c r="FJ25" s="1">
        <v>106.59840912720952</v>
      </c>
      <c r="FK25" s="1">
        <v>106.75031423719604</v>
      </c>
      <c r="FL25" s="1">
        <v>106.75752528361598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Z25" s="1">
        <v>1</v>
      </c>
      <c r="GA25" s="1">
        <v>1</v>
      </c>
      <c r="GB25" s="1">
        <v>1</v>
      </c>
      <c r="GC25" s="1">
        <v>1</v>
      </c>
      <c r="GD25" s="1">
        <v>1.115</v>
      </c>
      <c r="GE25" s="1">
        <v>1.345</v>
      </c>
      <c r="GF25" s="1">
        <v>1.825</v>
      </c>
      <c r="GG25" s="1">
        <v>4.125</v>
      </c>
      <c r="GH25" s="1">
        <v>10.414999999999999</v>
      </c>
      <c r="GI25" s="1">
        <v>157.01499999999999</v>
      </c>
      <c r="GJ25" s="1">
        <v>38.585000000000001</v>
      </c>
      <c r="GK25" s="1">
        <v>2039.875</v>
      </c>
      <c r="GL25" s="1">
        <v>67.094999999999999</v>
      </c>
      <c r="GM25" s="1">
        <v>6045.6450000000004</v>
      </c>
      <c r="GN25" s="1">
        <v>67.094999999999999</v>
      </c>
      <c r="GO25" s="1">
        <v>6045.6450000000004</v>
      </c>
      <c r="GT25" s="1">
        <v>1.45</v>
      </c>
      <c r="GU25" s="1">
        <v>2.69</v>
      </c>
      <c r="GV25" s="1">
        <v>4.8449999999999998</v>
      </c>
      <c r="GW25" s="1">
        <v>40.604999999999997</v>
      </c>
      <c r="GX25" s="1">
        <v>41.994999999999997</v>
      </c>
      <c r="GY25" s="1">
        <v>3282.0549999999998</v>
      </c>
      <c r="GZ25" s="1">
        <v>125.955</v>
      </c>
      <c r="HA25" s="1">
        <v>24341.535</v>
      </c>
      <c r="HB25" s="1">
        <v>993.84</v>
      </c>
      <c r="HC25" s="1">
        <v>1469108.92</v>
      </c>
      <c r="HD25" s="1">
        <v>3808.39</v>
      </c>
      <c r="HE25" s="1">
        <v>20010305.41</v>
      </c>
      <c r="HF25" s="1">
        <v>6658.5249999999996</v>
      </c>
      <c r="HG25" s="1">
        <v>59790628.295000002</v>
      </c>
      <c r="HH25" s="1">
        <v>6658.5249999999996</v>
      </c>
      <c r="HI25" s="1">
        <v>59790628.295000002</v>
      </c>
      <c r="HJ25" s="1">
        <f t="shared" si="21"/>
        <v>1.701975</v>
      </c>
      <c r="HK25" s="1" t="e">
        <f t="shared" ca="1" si="85"/>
        <v>#NAME?</v>
      </c>
      <c r="HL25" s="1" t="e">
        <f t="shared" ca="1" si="86"/>
        <v>#NAME?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1</v>
      </c>
      <c r="HV25" s="1">
        <v>1</v>
      </c>
      <c r="HX25" s="1">
        <v>-39.180329655555305</v>
      </c>
      <c r="HY25" s="1">
        <v>-21.219839161622374</v>
      </c>
      <c r="HZ25" s="1">
        <v>-8.3342443620985538</v>
      </c>
      <c r="IA25" s="1">
        <v>-4.1559596359583324</v>
      </c>
      <c r="IB25" s="1">
        <v>-0.8027859098322031</v>
      </c>
      <c r="IC25" s="1">
        <v>-5.349576612727476E-2</v>
      </c>
      <c r="ID25" s="1">
        <v>0</v>
      </c>
      <c r="IE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S25" s="1">
        <v>1</v>
      </c>
      <c r="IT25" s="1">
        <v>1</v>
      </c>
      <c r="IU25" s="1">
        <v>1.1499999999999999</v>
      </c>
      <c r="IV25" s="1">
        <v>1.48</v>
      </c>
      <c r="IW25" s="1">
        <v>5.0949999999999998</v>
      </c>
      <c r="IX25" s="1">
        <v>35.725000000000001</v>
      </c>
      <c r="IY25" s="1">
        <v>8.4949999999999992</v>
      </c>
      <c r="IZ25" s="1">
        <v>103.965</v>
      </c>
      <c r="JA25" s="1">
        <v>27.05</v>
      </c>
      <c r="JB25" s="1">
        <v>1059.46</v>
      </c>
      <c r="JC25" s="1">
        <v>67.094999999999999</v>
      </c>
      <c r="JD25" s="1">
        <v>6045.6450000000004</v>
      </c>
      <c r="JE25" s="1">
        <v>67.094999999999999</v>
      </c>
      <c r="JF25" s="1">
        <v>6045.6450000000004</v>
      </c>
      <c r="JG25" s="1">
        <v>67.094999999999999</v>
      </c>
      <c r="JH25" s="1">
        <v>6045.6450000000004</v>
      </c>
      <c r="JM25" s="1">
        <v>6.915</v>
      </c>
      <c r="JN25" s="1">
        <v>83.525000000000006</v>
      </c>
      <c r="JO25" s="1">
        <v>54.87</v>
      </c>
      <c r="JP25" s="1">
        <v>5136.54</v>
      </c>
      <c r="JQ25" s="1">
        <v>456.38</v>
      </c>
      <c r="JR25" s="1">
        <v>304836.58</v>
      </c>
      <c r="JS25" s="1">
        <v>800.36</v>
      </c>
      <c r="JT25" s="1">
        <v>960507.89</v>
      </c>
      <c r="JU25" s="1">
        <v>2657.14</v>
      </c>
      <c r="JV25" s="1">
        <v>10331911.560000001</v>
      </c>
      <c r="JW25" s="1">
        <v>6658.5249999999996</v>
      </c>
      <c r="JX25" s="1">
        <v>59790628.295000002</v>
      </c>
      <c r="JY25" s="1">
        <v>6658.5249999999996</v>
      </c>
      <c r="JZ25" s="1">
        <v>59790628.295000002</v>
      </c>
      <c r="KA25" s="1">
        <v>6658.5249999999996</v>
      </c>
      <c r="KB25" s="1">
        <v>59790628.295000002</v>
      </c>
      <c r="KC25" s="1">
        <f t="shared" si="24"/>
        <v>1.701975</v>
      </c>
      <c r="KD25" s="1" t="e">
        <f t="shared" ca="1" si="87"/>
        <v>#NAME?</v>
      </c>
      <c r="KE25" s="1" t="e">
        <f t="shared" ca="1" si="88"/>
        <v>#NAME?</v>
      </c>
      <c r="KH25" s="1">
        <v>1</v>
      </c>
      <c r="KI25" s="1">
        <v>1</v>
      </c>
      <c r="KJ25" s="1">
        <v>1</v>
      </c>
      <c r="KK25" s="1">
        <v>1</v>
      </c>
      <c r="KL25" s="1">
        <v>1</v>
      </c>
      <c r="KM25" s="1">
        <v>1</v>
      </c>
      <c r="KN25" s="1">
        <v>1</v>
      </c>
      <c r="KO25" s="1">
        <v>1</v>
      </c>
      <c r="KQ25" s="1">
        <v>13.564739874167703</v>
      </c>
      <c r="KR25" s="1">
        <v>16.745425336933437</v>
      </c>
      <c r="KS25" s="1">
        <v>19.058995413400471</v>
      </c>
      <c r="KT25" s="1">
        <v>19.529860114234026</v>
      </c>
      <c r="KU25" s="1">
        <v>19.909392247957797</v>
      </c>
      <c r="KV25" s="1">
        <v>20</v>
      </c>
      <c r="KW25" s="1">
        <v>20</v>
      </c>
      <c r="KX25" s="1">
        <v>20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L25" s="1">
        <v>1.595</v>
      </c>
      <c r="LM25" s="1">
        <v>3.2949999999999999</v>
      </c>
      <c r="LN25" s="1">
        <v>12.824999999999999</v>
      </c>
      <c r="LO25" s="1">
        <v>266.73500000000001</v>
      </c>
      <c r="LP25" s="1">
        <v>70.385000000000005</v>
      </c>
      <c r="LQ25" s="1">
        <v>7665.7150000000001</v>
      </c>
      <c r="LR25" s="1">
        <v>75.534999999999997</v>
      </c>
      <c r="LS25" s="1">
        <v>8503.7950000000001</v>
      </c>
      <c r="LT25" s="1">
        <v>82.674999999999997</v>
      </c>
      <c r="LU25" s="1">
        <v>9820.2150000000001</v>
      </c>
      <c r="LV25" s="1">
        <v>82.674999999999997</v>
      </c>
      <c r="LW25" s="1">
        <v>9820.2150000000001</v>
      </c>
      <c r="LX25" s="1">
        <v>82.674999999999997</v>
      </c>
      <c r="LY25" s="1">
        <v>9820.2150000000001</v>
      </c>
      <c r="LZ25" s="1">
        <v>82.674999999999997</v>
      </c>
      <c r="MA25" s="1">
        <v>9820.2150000000001</v>
      </c>
      <c r="MF25" s="1">
        <v>104.71</v>
      </c>
      <c r="MG25" s="1">
        <v>19159.38</v>
      </c>
      <c r="MH25" s="1">
        <v>1228.6099999999999</v>
      </c>
      <c r="MI25" s="1">
        <v>2532172.81</v>
      </c>
      <c r="MJ25" s="1">
        <v>6988.71</v>
      </c>
      <c r="MK25" s="1">
        <v>75954949.620000005</v>
      </c>
      <c r="ML25" s="1">
        <v>7504.3450000000003</v>
      </c>
      <c r="MM25" s="1">
        <v>84276077.144999996</v>
      </c>
      <c r="MN25" s="1">
        <v>8218.3050000000003</v>
      </c>
      <c r="MO25" s="1">
        <v>97373297.814999998</v>
      </c>
      <c r="MP25" s="1">
        <v>8218.3050000000003</v>
      </c>
      <c r="MQ25" s="1">
        <v>97373297.814999998</v>
      </c>
      <c r="MR25" s="1">
        <v>8218.3050000000003</v>
      </c>
      <c r="MS25" s="1">
        <v>97373297.814999998</v>
      </c>
      <c r="MT25" s="1">
        <v>8218.3050000000003</v>
      </c>
      <c r="MU25" s="1">
        <v>97373297.814999998</v>
      </c>
      <c r="MV25" s="1">
        <f t="shared" si="27"/>
        <v>1.701975</v>
      </c>
      <c r="MW25" s="1" t="e">
        <f t="shared" ca="1" si="89"/>
        <v>#NAME?</v>
      </c>
      <c r="MX25" s="1" t="e">
        <f t="shared" ca="1" si="90"/>
        <v>#NAME?</v>
      </c>
      <c r="NA25" s="1">
        <v>1</v>
      </c>
      <c r="NB25" s="1">
        <v>1</v>
      </c>
      <c r="NC25" s="1">
        <v>1</v>
      </c>
      <c r="ND25" s="1">
        <v>1</v>
      </c>
      <c r="NE25" s="1">
        <v>1</v>
      </c>
      <c r="NF25" s="1">
        <v>1</v>
      </c>
      <c r="NG25" s="1">
        <v>1</v>
      </c>
      <c r="NH25" s="1">
        <v>1</v>
      </c>
      <c r="NJ25" s="1">
        <v>0.55633457597913505</v>
      </c>
      <c r="NK25" s="1">
        <v>0.82715234933743886</v>
      </c>
      <c r="NL25" s="1">
        <v>0.98700856114021451</v>
      </c>
      <c r="NM25" s="1">
        <v>0.99586545720990627</v>
      </c>
      <c r="NN25" s="1">
        <v>1</v>
      </c>
      <c r="NO25" s="1">
        <v>1</v>
      </c>
      <c r="NP25" s="1">
        <v>1</v>
      </c>
      <c r="NQ25" s="1">
        <v>1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</row>
    <row r="26" spans="1:390" s="1" customFormat="1" x14ac:dyDescent="0.25">
      <c r="A26" s="1">
        <v>1200</v>
      </c>
      <c r="B26" s="1">
        <v>200</v>
      </c>
      <c r="C26" s="1">
        <v>100</v>
      </c>
      <c r="D26" s="1" t="s">
        <v>380</v>
      </c>
      <c r="E26" s="1">
        <v>47.080389210000014</v>
      </c>
      <c r="F26" s="1">
        <v>2228.0366572088133</v>
      </c>
      <c r="G26" s="1">
        <f t="shared" si="0"/>
        <v>11.47360904372772</v>
      </c>
      <c r="H26" s="1" t="e">
        <f t="shared" ca="1" si="71"/>
        <v>#NAME?</v>
      </c>
      <c r="I26" s="1" t="e">
        <f t="shared" ca="1" si="72"/>
        <v>#NAME?</v>
      </c>
      <c r="J26" s="1">
        <f t="shared" si="3"/>
        <v>3.923365767500001E-4</v>
      </c>
      <c r="K26" s="1" t="e">
        <f t="shared" ca="1" si="73"/>
        <v>#NAME?</v>
      </c>
      <c r="L26" s="1" t="e">
        <f t="shared" ca="1" si="74"/>
        <v>#NAME?</v>
      </c>
      <c r="M26" s="1">
        <v>0</v>
      </c>
      <c r="N26" s="1">
        <v>17448.695</v>
      </c>
      <c r="O26" s="1">
        <v>20842.654999999999</v>
      </c>
      <c r="P26" s="1">
        <v>435473993.685</v>
      </c>
      <c r="Q26" s="1">
        <f t="shared" si="6"/>
        <v>1057726.2359750271</v>
      </c>
      <c r="R26" s="1" t="e">
        <f t="shared" ca="1" si="75"/>
        <v>#NAME?</v>
      </c>
      <c r="S26" s="1" t="e">
        <f t="shared" ca="1" si="76"/>
        <v>#NAME?</v>
      </c>
      <c r="T26" s="1">
        <v>119900</v>
      </c>
      <c r="U26" s="2">
        <v>14376010000</v>
      </c>
      <c r="V26" s="2">
        <f t="shared" si="9"/>
        <v>0</v>
      </c>
      <c r="W26" s="2" t="e">
        <f t="shared" ca="1" si="77"/>
        <v>#NAME?</v>
      </c>
      <c r="X26" s="2" t="e">
        <f t="shared" ca="1" si="78"/>
        <v>#NAME?</v>
      </c>
      <c r="Y26" s="2">
        <f t="shared" si="12"/>
        <v>0.99916666666666665</v>
      </c>
      <c r="Z26" s="2" t="e">
        <f t="shared" ca="1" si="79"/>
        <v>#NAME?</v>
      </c>
      <c r="AA26" s="2" t="e">
        <f t="shared" ca="1" si="80"/>
        <v>#NAME?</v>
      </c>
      <c r="AB26" s="2">
        <v>1200</v>
      </c>
      <c r="AC26" s="2">
        <v>1440000</v>
      </c>
      <c r="AD26" s="2">
        <f t="shared" si="30"/>
        <v>1.1945108215829321</v>
      </c>
      <c r="AE26" s="2">
        <v>7797</v>
      </c>
      <c r="AF26" s="2">
        <v>7797</v>
      </c>
      <c r="AG26" s="2">
        <v>4470.05</v>
      </c>
      <c r="AH26" s="2">
        <v>19997594.02</v>
      </c>
      <c r="AI26" s="2">
        <v>119900</v>
      </c>
      <c r="AJ26" s="2">
        <v>4353.3900000000003</v>
      </c>
      <c r="AK26" s="2">
        <v>18968101.629999999</v>
      </c>
      <c r="AL26" s="2"/>
      <c r="AM26" s="2"/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1.07</v>
      </c>
      <c r="BA26" s="2">
        <v>1.22</v>
      </c>
      <c r="BB26" s="2">
        <v>195.2704081632653</v>
      </c>
      <c r="BC26" s="2">
        <v>72911.801020408166</v>
      </c>
      <c r="BD26" s="2"/>
      <c r="BE26" s="2"/>
      <c r="BF26" s="2"/>
      <c r="BG26" s="2"/>
      <c r="BH26" s="2">
        <v>1.1200000000000001</v>
      </c>
      <c r="BI26" s="2">
        <v>1.38</v>
      </c>
      <c r="BJ26" s="2">
        <v>1.3</v>
      </c>
      <c r="BK26" s="2">
        <v>2.02</v>
      </c>
      <c r="BL26" s="2">
        <v>1.605</v>
      </c>
      <c r="BM26" s="1">
        <v>3.5750000000000002</v>
      </c>
      <c r="BN26" s="1">
        <v>1.825</v>
      </c>
      <c r="BO26" s="1">
        <v>4.7350000000000003</v>
      </c>
      <c r="BP26" s="1">
        <v>2.86</v>
      </c>
      <c r="BQ26" s="1">
        <v>12.88</v>
      </c>
      <c r="BR26" s="1">
        <v>10.425000000000001</v>
      </c>
      <c r="BS26" s="1">
        <v>235.815</v>
      </c>
      <c r="BT26" s="1">
        <v>33</v>
      </c>
      <c r="BU26" s="1">
        <v>2362.5</v>
      </c>
      <c r="BV26" s="1">
        <v>19481.081632653062</v>
      </c>
      <c r="BW26" s="1">
        <v>727220948.13265312</v>
      </c>
      <c r="BX26" s="1">
        <f t="shared" si="15"/>
        <v>1.4043750000000004</v>
      </c>
      <c r="BY26" s="1" t="e">
        <f t="shared" ca="1" si="81"/>
        <v>#NAME?</v>
      </c>
      <c r="BZ26" s="1" t="e">
        <f t="shared" ca="1" si="82"/>
        <v>#NAME?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0.98</v>
      </c>
      <c r="CL26" s="1">
        <v>-28523.836357119981</v>
      </c>
      <c r="CM26" s="1">
        <v>-14736.729283359999</v>
      </c>
      <c r="CN26" s="1">
        <v>-5780.0826814400007</v>
      </c>
      <c r="CO26" s="1">
        <v>-3027.50714432</v>
      </c>
      <c r="CP26" s="1">
        <v>-921.34230127999967</v>
      </c>
      <c r="CQ26" s="1">
        <v>-117.33838176000005</v>
      </c>
      <c r="CR26" s="1">
        <v>-12.85115392</v>
      </c>
      <c r="CS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G26" s="1">
        <v>1</v>
      </c>
      <c r="DH26" s="1">
        <v>1</v>
      </c>
      <c r="DI26" s="1">
        <v>1.0049999999999999</v>
      </c>
      <c r="DJ26" s="1">
        <v>1.0149999999999999</v>
      </c>
      <c r="DK26" s="1">
        <v>1.54</v>
      </c>
      <c r="DL26" s="1">
        <v>3.16</v>
      </c>
      <c r="DM26" s="1">
        <v>2.9649999999999999</v>
      </c>
      <c r="DN26" s="1">
        <v>15.654999999999999</v>
      </c>
      <c r="DO26" s="1">
        <v>21.234999999999999</v>
      </c>
      <c r="DP26" s="1">
        <v>1958.0350000000001</v>
      </c>
      <c r="DQ26" s="1">
        <v>255.60499999999999</v>
      </c>
      <c r="DR26" s="1">
        <v>120450.065</v>
      </c>
      <c r="DS26" s="1">
        <v>635.23809523809518</v>
      </c>
      <c r="DT26" s="1">
        <v>541659</v>
      </c>
      <c r="DU26" s="1">
        <v>530.85714285714289</v>
      </c>
      <c r="DV26" s="1">
        <v>465201.14285714284</v>
      </c>
      <c r="EA26" s="1">
        <v>1.38</v>
      </c>
      <c r="EB26" s="1">
        <v>2.44</v>
      </c>
      <c r="EC26" s="1">
        <v>18.52</v>
      </c>
      <c r="ED26" s="1">
        <v>639.04999999999995</v>
      </c>
      <c r="EE26" s="1">
        <v>95.375</v>
      </c>
      <c r="EF26" s="1">
        <v>17686.105</v>
      </c>
      <c r="EG26" s="1">
        <v>241.95</v>
      </c>
      <c r="EH26" s="1">
        <v>128937.58</v>
      </c>
      <c r="EI26" s="1">
        <v>2071.5450000000001</v>
      </c>
      <c r="EJ26" s="1">
        <v>19358441.475000001</v>
      </c>
      <c r="EK26" s="1">
        <v>25511.014999999999</v>
      </c>
      <c r="EL26" s="1">
        <v>1201841134.115</v>
      </c>
      <c r="EM26" s="1">
        <v>63474.285714285717</v>
      </c>
      <c r="EN26" s="1">
        <v>5409903980.5714283</v>
      </c>
      <c r="EO26" s="1">
        <v>53041.642857142855</v>
      </c>
      <c r="EP26" s="1">
        <v>4646898676.2142859</v>
      </c>
      <c r="EQ26" s="1">
        <f t="shared" si="18"/>
        <v>1.4043750000000004</v>
      </c>
      <c r="ER26" s="1" t="e">
        <f t="shared" ca="1" si="83"/>
        <v>#NAME?</v>
      </c>
      <c r="ES26" s="1" t="e">
        <f t="shared" ca="1" si="84"/>
        <v>#NAME?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1</v>
      </c>
      <c r="FB26" s="1">
        <v>0.42</v>
      </c>
      <c r="FC26" s="1">
        <v>7.0000000000000007E-2</v>
      </c>
      <c r="FE26" s="1">
        <v>-7.8005005464395083</v>
      </c>
      <c r="FF26" s="1">
        <v>55.20441699470193</v>
      </c>
      <c r="FG26" s="1">
        <v>88.53778791972735</v>
      </c>
      <c r="FH26" s="1">
        <v>98.137303323655374</v>
      </c>
      <c r="FI26" s="1">
        <v>105.33675487374694</v>
      </c>
      <c r="FJ26" s="1">
        <v>106.61627763756732</v>
      </c>
      <c r="FK26" s="1">
        <v>106.75020355555509</v>
      </c>
      <c r="FL26" s="1">
        <v>106.75752528361598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U26" s="1">
        <v>0</v>
      </c>
      <c r="FZ26" s="1">
        <v>1</v>
      </c>
      <c r="GA26" s="1">
        <v>1</v>
      </c>
      <c r="GB26" s="1">
        <v>1</v>
      </c>
      <c r="GC26" s="1">
        <v>1</v>
      </c>
      <c r="GD26" s="1">
        <v>1.075</v>
      </c>
      <c r="GE26" s="1">
        <v>1.2250000000000001</v>
      </c>
      <c r="GF26" s="1">
        <v>1.86</v>
      </c>
      <c r="GG26" s="1">
        <v>4.4000000000000004</v>
      </c>
      <c r="GH26" s="1">
        <v>10.145</v>
      </c>
      <c r="GI26" s="1">
        <v>152.55500000000001</v>
      </c>
      <c r="GJ26" s="1">
        <v>36.67</v>
      </c>
      <c r="GK26" s="1">
        <v>1927.74</v>
      </c>
      <c r="GL26" s="1">
        <v>64.349999999999994</v>
      </c>
      <c r="GM26" s="1">
        <v>5831.29</v>
      </c>
      <c r="GN26" s="1">
        <v>64.349999999999994</v>
      </c>
      <c r="GO26" s="1">
        <v>5831.29</v>
      </c>
      <c r="GT26" s="1">
        <v>1.42</v>
      </c>
      <c r="GU26" s="1">
        <v>2.56</v>
      </c>
      <c r="GV26" s="1">
        <v>4.5199999999999996</v>
      </c>
      <c r="GW26" s="1">
        <v>37.04</v>
      </c>
      <c r="GX26" s="1">
        <v>35.83</v>
      </c>
      <c r="GY26" s="1">
        <v>2434.91</v>
      </c>
      <c r="GZ26" s="1">
        <v>127.19499999999999</v>
      </c>
      <c r="HA26" s="1">
        <v>25739.404999999999</v>
      </c>
      <c r="HB26" s="1">
        <v>963.88499999999999</v>
      </c>
      <c r="HC26" s="1">
        <v>1431328.1950000001</v>
      </c>
      <c r="HD26" s="1">
        <v>3615.57</v>
      </c>
      <c r="HE26" s="1">
        <v>18911565.699999999</v>
      </c>
      <c r="HF26" s="1">
        <v>6387.2849999999999</v>
      </c>
      <c r="HG26" s="1">
        <v>57720631.384999998</v>
      </c>
      <c r="HH26" s="1">
        <v>6387.2849999999999</v>
      </c>
      <c r="HI26" s="1">
        <v>57720631.384999998</v>
      </c>
      <c r="HJ26" s="1">
        <f t="shared" si="21"/>
        <v>1.4043750000000004</v>
      </c>
      <c r="HK26" s="1" t="e">
        <f t="shared" ca="1" si="85"/>
        <v>#NAME?</v>
      </c>
      <c r="HL26" s="1" t="e">
        <f t="shared" ca="1" si="86"/>
        <v>#NAME?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X26" s="1">
        <v>-37.474729111656359</v>
      </c>
      <c r="HY26" s="1">
        <v>-21.517215672702687</v>
      </c>
      <c r="HZ26" s="1">
        <v>-8.4881627890575437</v>
      </c>
      <c r="IA26" s="1">
        <v>-4.0935815042056554</v>
      </c>
      <c r="IB26" s="1">
        <v>-0.87928890938141402</v>
      </c>
      <c r="IC26" s="1">
        <v>-5.3099501192998645E-2</v>
      </c>
      <c r="ID26" s="1">
        <v>0</v>
      </c>
      <c r="IE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S26" s="1">
        <v>1</v>
      </c>
      <c r="IT26" s="1">
        <v>1</v>
      </c>
      <c r="IU26" s="1">
        <v>1.1850000000000001</v>
      </c>
      <c r="IV26" s="1">
        <v>1.615</v>
      </c>
      <c r="IW26" s="1">
        <v>5.03</v>
      </c>
      <c r="IX26" s="1">
        <v>39.92</v>
      </c>
      <c r="IY26" s="1">
        <v>8.09</v>
      </c>
      <c r="IZ26" s="1">
        <v>101.33</v>
      </c>
      <c r="JA26" s="1">
        <v>25.855</v>
      </c>
      <c r="JB26" s="1">
        <v>956.07500000000005</v>
      </c>
      <c r="JC26" s="1">
        <v>64.349999999999994</v>
      </c>
      <c r="JD26" s="1">
        <v>5831.29</v>
      </c>
      <c r="JE26" s="1">
        <v>64.349999999999994</v>
      </c>
      <c r="JF26" s="1">
        <v>5831.29</v>
      </c>
      <c r="JG26" s="1">
        <v>64.349999999999994</v>
      </c>
      <c r="JH26" s="1">
        <v>5831.29</v>
      </c>
      <c r="JM26" s="1">
        <v>6.0449999999999999</v>
      </c>
      <c r="JN26" s="1">
        <v>70.075000000000003</v>
      </c>
      <c r="JO26" s="1">
        <v>52.774999999999999</v>
      </c>
      <c r="JP26" s="1">
        <v>5283.2550000000001</v>
      </c>
      <c r="JQ26" s="1">
        <v>453.24</v>
      </c>
      <c r="JR26" s="1">
        <v>351126.92</v>
      </c>
      <c r="JS26" s="1">
        <v>760.68499999999995</v>
      </c>
      <c r="JT26" s="1">
        <v>936507.66500000004</v>
      </c>
      <c r="JU26" s="1">
        <v>2533.08</v>
      </c>
      <c r="JV26" s="1">
        <v>9296395.4299999997</v>
      </c>
      <c r="JW26" s="1">
        <v>6387.2849999999999</v>
      </c>
      <c r="JX26" s="1">
        <v>57720631.384999998</v>
      </c>
      <c r="JY26" s="1">
        <v>6387.2849999999999</v>
      </c>
      <c r="JZ26" s="1">
        <v>57720631.384999998</v>
      </c>
      <c r="KA26" s="1">
        <v>6387.2849999999999</v>
      </c>
      <c r="KB26" s="1">
        <v>57720631.384999998</v>
      </c>
      <c r="KC26" s="1">
        <f t="shared" si="24"/>
        <v>1.4043750000000004</v>
      </c>
      <c r="KD26" s="1" t="e">
        <f t="shared" ca="1" si="87"/>
        <v>#NAME?</v>
      </c>
      <c r="KE26" s="1" t="e">
        <f t="shared" ca="1" si="88"/>
        <v>#NAME?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1</v>
      </c>
      <c r="KN26" s="1">
        <v>1</v>
      </c>
      <c r="KO26" s="1">
        <v>1</v>
      </c>
      <c r="KQ26" s="1">
        <v>13.762515887572016</v>
      </c>
      <c r="KR26" s="1">
        <v>16.700863560429397</v>
      </c>
      <c r="KS26" s="1">
        <v>19.030713034642062</v>
      </c>
      <c r="KT26" s="1">
        <v>19.509791005492605</v>
      </c>
      <c r="KU26" s="1">
        <v>19.910157890606087</v>
      </c>
      <c r="KV26" s="1">
        <v>20</v>
      </c>
      <c r="KW26" s="1">
        <v>20</v>
      </c>
      <c r="KX26" s="1">
        <v>20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L26" s="1">
        <v>1.625</v>
      </c>
      <c r="LM26" s="1">
        <v>3.585</v>
      </c>
      <c r="LN26" s="1">
        <v>11.285</v>
      </c>
      <c r="LO26" s="1">
        <v>187.64500000000001</v>
      </c>
      <c r="LP26" s="1">
        <v>64.400000000000006</v>
      </c>
      <c r="LQ26" s="1">
        <v>6652.46</v>
      </c>
      <c r="LR26" s="1">
        <v>70.515000000000001</v>
      </c>
      <c r="LS26" s="1">
        <v>7657.7349999999997</v>
      </c>
      <c r="LT26" s="1">
        <v>80.144999999999996</v>
      </c>
      <c r="LU26" s="1">
        <v>9445.3950000000004</v>
      </c>
      <c r="LV26" s="1">
        <v>80.144999999999996</v>
      </c>
      <c r="LW26" s="1">
        <v>9445.3950000000004</v>
      </c>
      <c r="LX26" s="1">
        <v>80.144999999999996</v>
      </c>
      <c r="LY26" s="1">
        <v>9445.3950000000004</v>
      </c>
      <c r="LZ26" s="1">
        <v>80.144999999999996</v>
      </c>
      <c r="MA26" s="1">
        <v>9445.3950000000004</v>
      </c>
      <c r="MF26" s="1">
        <v>105.08</v>
      </c>
      <c r="MG26" s="1">
        <v>20899.330000000002</v>
      </c>
      <c r="MH26" s="1">
        <v>1078.9100000000001</v>
      </c>
      <c r="MI26" s="1">
        <v>1769054.79</v>
      </c>
      <c r="MJ26" s="1">
        <v>6390.2</v>
      </c>
      <c r="MK26" s="1">
        <v>65921751.390000001</v>
      </c>
      <c r="ML26" s="1">
        <v>7003.05</v>
      </c>
      <c r="MM26" s="1">
        <v>75929993.219999999</v>
      </c>
      <c r="MN26" s="1">
        <v>7965.2349999999997</v>
      </c>
      <c r="MO26" s="1">
        <v>93688210.424999997</v>
      </c>
      <c r="MP26" s="1">
        <v>7965.2349999999997</v>
      </c>
      <c r="MQ26" s="1">
        <v>93688210.424999997</v>
      </c>
      <c r="MR26" s="1">
        <v>7965.2349999999997</v>
      </c>
      <c r="MS26" s="1">
        <v>93688210.424999997</v>
      </c>
      <c r="MT26" s="1">
        <v>7965.2349999999997</v>
      </c>
      <c r="MU26" s="1">
        <v>93688210.424999997</v>
      </c>
      <c r="MV26" s="1">
        <f t="shared" si="27"/>
        <v>1.4043750000000004</v>
      </c>
      <c r="MW26" s="1" t="e">
        <f t="shared" ca="1" si="89"/>
        <v>#NAME?</v>
      </c>
      <c r="MX26" s="1" t="e">
        <f t="shared" ca="1" si="90"/>
        <v>#NAME?</v>
      </c>
      <c r="NA26" s="1">
        <v>1</v>
      </c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v>1</v>
      </c>
      <c r="NJ26" s="1">
        <v>0.55469101982139057</v>
      </c>
      <c r="NK26" s="1">
        <v>0.83509577019617198</v>
      </c>
      <c r="NL26" s="1">
        <v>0.98476901712891374</v>
      </c>
      <c r="NM26" s="1">
        <v>0.99379818581485935</v>
      </c>
      <c r="NN26" s="1">
        <v>1</v>
      </c>
      <c r="NO26" s="1">
        <v>1</v>
      </c>
      <c r="NP26" s="1">
        <v>1</v>
      </c>
      <c r="NQ26" s="1">
        <v>1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</row>
    <row r="27" spans="1:390" s="1" customFormat="1" x14ac:dyDescent="0.25">
      <c r="A27" s="1">
        <v>1250</v>
      </c>
      <c r="B27" s="1">
        <v>200</v>
      </c>
      <c r="C27" s="1">
        <v>100</v>
      </c>
      <c r="D27" s="1" t="s">
        <v>374</v>
      </c>
      <c r="E27" s="1">
        <v>50.983817429999988</v>
      </c>
      <c r="F27" s="1">
        <v>2614.8382877616277</v>
      </c>
      <c r="G27" s="1">
        <f t="shared" si="0"/>
        <v>15.488648026057035</v>
      </c>
      <c r="H27" s="1" t="e">
        <f t="shared" ref="H27:H32" ca="1" si="91">E27-КОРЕНЬ(G27)/КОРЕНЬ(B27)*$B$1</f>
        <v>#NAME?</v>
      </c>
      <c r="I27" s="1" t="e">
        <f t="shared" ref="I27:I32" ca="1" si="92">E27+КОРЕНЬ(G27)/КОРЕНЬ(B27)*$B$1</f>
        <v>#NAME?</v>
      </c>
      <c r="J27" s="1">
        <f t="shared" si="3"/>
        <v>4.0787053943999989E-4</v>
      </c>
      <c r="K27" s="1" t="e">
        <f t="shared" ref="K27:K32" ca="1" si="93">J27-КОРЕНЬ(G27)/КОРЕНЬ(B27)*$B$1</f>
        <v>#NAME?</v>
      </c>
      <c r="L27" s="1" t="e">
        <f t="shared" ref="L27:L32" ca="1" si="94">J27+КОРЕНЬ(G27)/КОРЕНЬ(B27)*$B$1</f>
        <v>#NAME?</v>
      </c>
      <c r="M27" s="1">
        <v>0</v>
      </c>
      <c r="N27" s="1">
        <v>18244.205000000002</v>
      </c>
      <c r="O27" s="1">
        <v>21817.785</v>
      </c>
      <c r="P27" s="1">
        <v>476905825.935</v>
      </c>
      <c r="Q27" s="1">
        <f t="shared" si="6"/>
        <v>890083.62877500057</v>
      </c>
      <c r="R27" s="1" t="e">
        <f t="shared" ref="R27:R32" ca="1" si="95">O27-КОРЕНЬ(Q27)/КОРЕНЬ(B27)*$B$1</f>
        <v>#NAME?</v>
      </c>
      <c r="S27" s="1" t="e">
        <f t="shared" ref="S27:S32" ca="1" si="96">O27+КОРЕНЬ(Q27)/КОРЕНЬ(B27)*$B$1</f>
        <v>#NAME?</v>
      </c>
      <c r="T27" s="1">
        <v>124900</v>
      </c>
      <c r="U27" s="2">
        <v>15600010000</v>
      </c>
      <c r="V27" s="2">
        <f t="shared" si="9"/>
        <v>0</v>
      </c>
      <c r="W27" s="2" t="e">
        <f t="shared" ref="W27:W32" ca="1" si="97">T27-КОРЕНЬ(V27)/КОРЕНЬ(B27)*$B$1</f>
        <v>#NAME?</v>
      </c>
      <c r="X27" s="2" t="e">
        <f t="shared" ref="X27:X32" ca="1" si="98">T27+КОРЕНЬ(V27)/КОРЕНЬ(B27)*$B$1</f>
        <v>#NAME?</v>
      </c>
      <c r="Y27" s="2">
        <f t="shared" si="12"/>
        <v>0.99919999999999998</v>
      </c>
      <c r="Z27" s="2" t="e">
        <f t="shared" ref="Z27:Z32" ca="1" si="99">Y27-КОРЕНЬ(V27)/КОРЕНЬ(B27)*$B$1</f>
        <v>#NAME?</v>
      </c>
      <c r="AA27" s="2" t="e">
        <f t="shared" ref="AA27:AA32" ca="1" si="100">Y27+КОРЕНЬ(V27)/КОРЕНЬ(B27)*$B$1</f>
        <v>#NAME?</v>
      </c>
      <c r="AB27" s="2">
        <v>1250</v>
      </c>
      <c r="AC27" s="2">
        <v>1562500</v>
      </c>
      <c r="AD27" s="2">
        <f t="shared" si="30"/>
        <v>1.1958747996966708</v>
      </c>
      <c r="AE27" s="2">
        <v>7797</v>
      </c>
      <c r="AF27" s="2">
        <v>7797</v>
      </c>
      <c r="AG27" s="2">
        <v>4593.0749999999998</v>
      </c>
      <c r="AH27" s="2">
        <v>21110949.465</v>
      </c>
      <c r="AI27" s="2">
        <v>124900</v>
      </c>
      <c r="AJ27" s="2">
        <v>4477.5150000000003</v>
      </c>
      <c r="AK27" s="2">
        <v>20062971.225000001</v>
      </c>
      <c r="AL27" s="2"/>
      <c r="AM27" s="2"/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1.0349999999999999</v>
      </c>
      <c r="BA27" s="2">
        <v>1.115</v>
      </c>
      <c r="BB27" s="2">
        <v>187.98969072164948</v>
      </c>
      <c r="BC27" s="2">
        <v>56163.237113402065</v>
      </c>
      <c r="BD27" s="2"/>
      <c r="BE27" s="2"/>
      <c r="BF27" s="2"/>
      <c r="BG27" s="2"/>
      <c r="BH27" s="2">
        <v>1.1299999999999999</v>
      </c>
      <c r="BI27" s="2">
        <v>1.41</v>
      </c>
      <c r="BJ27" s="2">
        <v>1.3049999999999999</v>
      </c>
      <c r="BK27" s="2">
        <v>2.0550000000000002</v>
      </c>
      <c r="BL27" s="2">
        <v>1.58</v>
      </c>
      <c r="BM27" s="1">
        <v>3.27</v>
      </c>
      <c r="BN27" s="1">
        <v>1.7649999999999999</v>
      </c>
      <c r="BO27" s="1">
        <v>4.2149999999999999</v>
      </c>
      <c r="BP27" s="1">
        <v>3.13</v>
      </c>
      <c r="BQ27" s="1">
        <v>16.45</v>
      </c>
      <c r="BR27" s="1">
        <v>10.210000000000001</v>
      </c>
      <c r="BS27" s="1">
        <v>196.66</v>
      </c>
      <c r="BT27" s="1">
        <v>32.03</v>
      </c>
      <c r="BU27" s="1">
        <v>2090.04</v>
      </c>
      <c r="BV27" s="1">
        <v>18751.9793814433</v>
      </c>
      <c r="BW27" s="1">
        <v>559893705.96907222</v>
      </c>
      <c r="BX27" s="1">
        <f t="shared" si="15"/>
        <v>1.0997750000000002</v>
      </c>
      <c r="BY27" s="1" t="e">
        <f t="shared" ref="BY27:BY32" ca="1" si="101">BN27-КОРЕНЬ(BP27)/КОРЕНЬ(B27)*$B$1</f>
        <v>#NAME?</v>
      </c>
      <c r="BZ27" s="1" t="e">
        <f t="shared" ref="BZ27:BZ32" ca="1" si="102">BN27+КОРЕНЬ(BP27)/КОРЕНЬ(B27)*$B$1</f>
        <v>#NAME?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0.97</v>
      </c>
      <c r="CL27" s="1">
        <v>-29545.171394400015</v>
      </c>
      <c r="CM27" s="1">
        <v>-15380.753413120003</v>
      </c>
      <c r="CN27" s="1">
        <v>-6246.4348844799979</v>
      </c>
      <c r="CO27" s="1">
        <v>-3787.1194241599978</v>
      </c>
      <c r="CP27" s="1">
        <v>-1053.2649415999999</v>
      </c>
      <c r="CQ27" s="1">
        <v>-99.850559680000003</v>
      </c>
      <c r="CR27" s="1">
        <v>-12.398256320000003</v>
      </c>
      <c r="CS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G27" s="1">
        <v>1</v>
      </c>
      <c r="DH27" s="1">
        <v>1</v>
      </c>
      <c r="DI27" s="1">
        <v>1.0049999999999999</v>
      </c>
      <c r="DJ27" s="1">
        <v>1.0149999999999999</v>
      </c>
      <c r="DK27" s="1">
        <v>1.5249999999999999</v>
      </c>
      <c r="DL27" s="1">
        <v>2.8450000000000002</v>
      </c>
      <c r="DM27" s="1">
        <v>2.76</v>
      </c>
      <c r="DN27" s="1">
        <v>11.64</v>
      </c>
      <c r="DO27" s="1">
        <v>16.945</v>
      </c>
      <c r="DP27" s="1">
        <v>1185.4949999999999</v>
      </c>
      <c r="DQ27" s="1">
        <v>257.25</v>
      </c>
      <c r="DR27" s="1">
        <v>131291.71</v>
      </c>
      <c r="DS27" s="1">
        <v>663.12244897959181</v>
      </c>
      <c r="DT27" s="1">
        <v>569582.12244897964</v>
      </c>
      <c r="DU27" s="1">
        <v>812.81818181818187</v>
      </c>
      <c r="DV27" s="1">
        <v>768089.36363636365</v>
      </c>
      <c r="EA27" s="1">
        <v>1.38</v>
      </c>
      <c r="EB27" s="1">
        <v>2.35</v>
      </c>
      <c r="EC27" s="1">
        <v>20.53</v>
      </c>
      <c r="ED27" s="1">
        <v>785.09</v>
      </c>
      <c r="EE27" s="1">
        <v>92.055000000000007</v>
      </c>
      <c r="EF27" s="1">
        <v>14654.844999999999</v>
      </c>
      <c r="EG27" s="1">
        <v>221.01499999999999</v>
      </c>
      <c r="EH27" s="1">
        <v>89153.744999999995</v>
      </c>
      <c r="EI27" s="1">
        <v>1641.79</v>
      </c>
      <c r="EJ27" s="1">
        <v>11663070.24</v>
      </c>
      <c r="EK27" s="1">
        <v>25670.54</v>
      </c>
      <c r="EL27" s="1">
        <v>1310269642.8099999</v>
      </c>
      <c r="EM27" s="1">
        <v>66267.857142857145</v>
      </c>
      <c r="EN27" s="1">
        <v>5689530248.0612249</v>
      </c>
      <c r="EO27" s="1">
        <v>81238</v>
      </c>
      <c r="EP27" s="1">
        <v>7673693527.272727</v>
      </c>
      <c r="EQ27" s="1">
        <f t="shared" si="18"/>
        <v>1.0997750000000002</v>
      </c>
      <c r="ER27" s="1" t="e">
        <f t="shared" ref="ER27:ER32" ca="1" si="103">BN27-КОРЕНЬ(BP27)/КОРЕНЬ(B27)*$B$1</f>
        <v>#NAME?</v>
      </c>
      <c r="ES27" s="1" t="e">
        <f t="shared" ref="ES27:ES32" ca="1" si="104">BN27+КОРЕНЬ(BP27)/КОРЕНЬ(B27)*$B$1</f>
        <v>#NAME?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1</v>
      </c>
      <c r="FB27" s="1">
        <v>0.49</v>
      </c>
      <c r="FC27" s="1">
        <v>5.5E-2</v>
      </c>
      <c r="FE27" s="1">
        <v>-7.0581798401346241</v>
      </c>
      <c r="FF27" s="1">
        <v>55.762519336443802</v>
      </c>
      <c r="FG27" s="1">
        <v>88.670537930841675</v>
      </c>
      <c r="FH27" s="1">
        <v>98.846590520029793</v>
      </c>
      <c r="FI27" s="1">
        <v>105.27210662460226</v>
      </c>
      <c r="FJ27" s="1">
        <v>106.60663866501332</v>
      </c>
      <c r="FK27" s="1">
        <v>106.74941559110417</v>
      </c>
      <c r="FL27" s="1">
        <v>106.75752528361599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Z27" s="1">
        <v>1</v>
      </c>
      <c r="GA27" s="1">
        <v>1</v>
      </c>
      <c r="GB27" s="1">
        <v>1</v>
      </c>
      <c r="GC27" s="1">
        <v>1</v>
      </c>
      <c r="GD27" s="1">
        <v>1.115</v>
      </c>
      <c r="GE27" s="1">
        <v>1.375</v>
      </c>
      <c r="GF27" s="1">
        <v>1.865</v>
      </c>
      <c r="GG27" s="1">
        <v>4.3949999999999996</v>
      </c>
      <c r="GH27" s="1">
        <v>10.465</v>
      </c>
      <c r="GI27" s="1">
        <v>171.02500000000001</v>
      </c>
      <c r="GJ27" s="1">
        <v>38.909999999999997</v>
      </c>
      <c r="GK27" s="1">
        <v>2136.91</v>
      </c>
      <c r="GL27" s="1">
        <v>67.125</v>
      </c>
      <c r="GM27" s="1">
        <v>6453.915</v>
      </c>
      <c r="GN27" s="1">
        <v>67.125</v>
      </c>
      <c r="GO27" s="1">
        <v>6453.915</v>
      </c>
      <c r="GT27" s="1">
        <v>1.5149999999999999</v>
      </c>
      <c r="GU27" s="1">
        <v>3.0150000000000001</v>
      </c>
      <c r="GV27" s="1">
        <v>4.6050000000000004</v>
      </c>
      <c r="GW27" s="1">
        <v>34.655000000000001</v>
      </c>
      <c r="GX27" s="1">
        <v>40.295000000000002</v>
      </c>
      <c r="GY27" s="1">
        <v>3179.4650000000001</v>
      </c>
      <c r="GZ27" s="1">
        <v>130.88</v>
      </c>
      <c r="HA27" s="1">
        <v>27225.71</v>
      </c>
      <c r="HB27" s="1">
        <v>999.49</v>
      </c>
      <c r="HC27" s="1">
        <v>1614366.97</v>
      </c>
      <c r="HD27" s="1">
        <v>3838.52</v>
      </c>
      <c r="HE27" s="1">
        <v>20965876.309999999</v>
      </c>
      <c r="HF27" s="1">
        <v>6662.77</v>
      </c>
      <c r="HG27" s="1">
        <v>63867762.210000001</v>
      </c>
      <c r="HH27" s="1">
        <v>6662.77</v>
      </c>
      <c r="HI27" s="1">
        <v>63867762.210000001</v>
      </c>
      <c r="HJ27" s="1">
        <f t="shared" si="21"/>
        <v>1.0997750000000002</v>
      </c>
      <c r="HK27" s="1" t="e">
        <f t="shared" ref="HK27:HK32" ca="1" si="105">BN27-КОРЕНЬ(BP27)/КОРЕНЬ(B27)*$B$1</f>
        <v>#NAME?</v>
      </c>
      <c r="HL27" s="1" t="e">
        <f t="shared" ref="HL27:HL32" ca="1" si="106">BN27+КОРЕНЬ(BP27)/КОРЕНЬ(B27)*$B$1</f>
        <v>#NAME?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1</v>
      </c>
      <c r="HV27" s="1">
        <v>1</v>
      </c>
      <c r="HX27" s="1">
        <v>-37.957929128904077</v>
      </c>
      <c r="HY27" s="1">
        <v>-21.411016530932379</v>
      </c>
      <c r="HZ27" s="1">
        <v>-8.4354599413202571</v>
      </c>
      <c r="IA27" s="1">
        <v>-4.1448991779213715</v>
      </c>
      <c r="IB27" s="1">
        <v>-0.82461663189181533</v>
      </c>
      <c r="IC27" s="1">
        <v>-5.1514441455894212E-2</v>
      </c>
      <c r="ID27" s="1">
        <v>0</v>
      </c>
      <c r="IE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S27" s="1">
        <v>1</v>
      </c>
      <c r="IT27" s="1">
        <v>1</v>
      </c>
      <c r="IU27" s="1">
        <v>1.1499999999999999</v>
      </c>
      <c r="IV27" s="1">
        <v>1.58</v>
      </c>
      <c r="IW27" s="1">
        <v>4.93</v>
      </c>
      <c r="IX27" s="1">
        <v>37.520000000000003</v>
      </c>
      <c r="IY27" s="1">
        <v>8.26</v>
      </c>
      <c r="IZ27" s="1">
        <v>99.69</v>
      </c>
      <c r="JA27" s="1">
        <v>26.715</v>
      </c>
      <c r="JB27" s="1">
        <v>1073.2349999999999</v>
      </c>
      <c r="JC27" s="1">
        <v>67.125</v>
      </c>
      <c r="JD27" s="1">
        <v>6453.915</v>
      </c>
      <c r="JE27" s="1">
        <v>67.125</v>
      </c>
      <c r="JF27" s="1">
        <v>6453.915</v>
      </c>
      <c r="JG27" s="1">
        <v>67.125</v>
      </c>
      <c r="JH27" s="1">
        <v>6453.915</v>
      </c>
      <c r="JM27" s="1">
        <v>6.94</v>
      </c>
      <c r="JN27" s="1">
        <v>88.93</v>
      </c>
      <c r="JO27" s="1">
        <v>48.645000000000003</v>
      </c>
      <c r="JP27" s="1">
        <v>5560.9350000000004</v>
      </c>
      <c r="JQ27" s="1">
        <v>443.315</v>
      </c>
      <c r="JR27" s="1">
        <v>328528.36499999999</v>
      </c>
      <c r="JS27" s="1">
        <v>775.42499999999995</v>
      </c>
      <c r="JT27" s="1">
        <v>915079.93500000006</v>
      </c>
      <c r="JU27" s="1">
        <v>2620.7750000000001</v>
      </c>
      <c r="JV27" s="1">
        <v>10454341.295</v>
      </c>
      <c r="JW27" s="1">
        <v>6662.77</v>
      </c>
      <c r="JX27" s="1">
        <v>63867762.210000001</v>
      </c>
      <c r="JY27" s="1">
        <v>6662.77</v>
      </c>
      <c r="JZ27" s="1">
        <v>63867762.210000001</v>
      </c>
      <c r="KA27" s="1">
        <v>6662.77</v>
      </c>
      <c r="KB27" s="1">
        <v>63867762.210000001</v>
      </c>
      <c r="KC27" s="1">
        <f t="shared" si="24"/>
        <v>1.0997750000000002</v>
      </c>
      <c r="KD27" s="1" t="e">
        <f t="shared" ref="KD27:KD32" ca="1" si="107">BN27-КОРЕНЬ(BP27)/КОРЕНЬ(B27)*$B$1</f>
        <v>#NAME?</v>
      </c>
      <c r="KE27" s="1" t="e">
        <f t="shared" ref="KE27:KE32" ca="1" si="108">BN27+КОРЕНЬ(BP27)/КОРЕНЬ(B27)*$B$1</f>
        <v>#NAME?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1</v>
      </c>
      <c r="KN27" s="1">
        <v>1</v>
      </c>
      <c r="KO27" s="1">
        <v>1</v>
      </c>
      <c r="KQ27" s="1">
        <v>13.780692794308198</v>
      </c>
      <c r="KR27" s="1">
        <v>16.618271401942632</v>
      </c>
      <c r="KS27" s="1">
        <v>18.991940822093081</v>
      </c>
      <c r="KT27" s="1">
        <v>19.531515804785062</v>
      </c>
      <c r="KU27" s="1">
        <v>19.912551497260779</v>
      </c>
      <c r="KV27" s="1">
        <v>20</v>
      </c>
      <c r="KW27" s="1">
        <v>20</v>
      </c>
      <c r="KX27" s="1">
        <v>20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L27" s="1">
        <v>1.5249999999999999</v>
      </c>
      <c r="LM27" s="1">
        <v>2.9849999999999999</v>
      </c>
      <c r="LN27" s="1">
        <v>11.92</v>
      </c>
      <c r="LO27" s="1">
        <v>222.08</v>
      </c>
      <c r="LP27" s="1">
        <v>68.14</v>
      </c>
      <c r="LQ27" s="1">
        <v>7096.2</v>
      </c>
      <c r="LR27" s="1">
        <v>72.715000000000003</v>
      </c>
      <c r="LS27" s="1">
        <v>7705.5150000000003</v>
      </c>
      <c r="LT27" s="1">
        <v>79.405000000000001</v>
      </c>
      <c r="LU27" s="1">
        <v>8957.4249999999993</v>
      </c>
      <c r="LV27" s="1">
        <v>79.405000000000001</v>
      </c>
      <c r="LW27" s="1">
        <v>8957.4249999999993</v>
      </c>
      <c r="LX27" s="1">
        <v>79.405000000000001</v>
      </c>
      <c r="LY27" s="1">
        <v>8957.4249999999993</v>
      </c>
      <c r="LZ27" s="1">
        <v>79.405000000000001</v>
      </c>
      <c r="MA27" s="1">
        <v>8957.4249999999993</v>
      </c>
      <c r="MF27" s="1">
        <v>91.09</v>
      </c>
      <c r="MG27" s="1">
        <v>15270.2</v>
      </c>
      <c r="MH27" s="1">
        <v>1139.5450000000001</v>
      </c>
      <c r="MI27" s="1">
        <v>2101262.1549999998</v>
      </c>
      <c r="MJ27" s="1">
        <v>6762.54</v>
      </c>
      <c r="MK27" s="1">
        <v>70272737.189999998</v>
      </c>
      <c r="ML27" s="1">
        <v>7219.91</v>
      </c>
      <c r="MM27" s="1">
        <v>76307974.310000002</v>
      </c>
      <c r="MN27" s="1">
        <v>7890.3649999999998</v>
      </c>
      <c r="MO27" s="1">
        <v>88777430.734999999</v>
      </c>
      <c r="MP27" s="1">
        <v>7890.3649999999998</v>
      </c>
      <c r="MQ27" s="1">
        <v>88777430.734999999</v>
      </c>
      <c r="MR27" s="1">
        <v>7890.3649999999998</v>
      </c>
      <c r="MS27" s="1">
        <v>88777430.734999999</v>
      </c>
      <c r="MT27" s="1">
        <v>7890.3649999999998</v>
      </c>
      <c r="MU27" s="1">
        <v>88777430.734999999</v>
      </c>
      <c r="MV27" s="1">
        <f t="shared" si="27"/>
        <v>1.0997750000000002</v>
      </c>
      <c r="MW27" s="1" t="e">
        <f t="shared" ref="MW27:MW32" ca="1" si="109">BN27-КОРЕНЬ(BP27)/КОРЕНЬ(B27)*$B$1</f>
        <v>#NAME?</v>
      </c>
      <c r="MX27" s="1" t="e">
        <f t="shared" ref="MX27:MX32" ca="1" si="110">BN27+КОРЕНЬ(BP27)/КОРЕНЬ(B27)*$B$1</f>
        <v>#NAME?</v>
      </c>
      <c r="NA27" s="1">
        <v>1</v>
      </c>
      <c r="NB27" s="1">
        <v>1</v>
      </c>
      <c r="NC27" s="1">
        <v>1</v>
      </c>
      <c r="ND27" s="1">
        <v>1</v>
      </c>
      <c r="NE27" s="1">
        <v>1</v>
      </c>
      <c r="NF27" s="1">
        <v>1</v>
      </c>
      <c r="NG27" s="1">
        <v>1</v>
      </c>
      <c r="NH27" s="1">
        <v>1</v>
      </c>
      <c r="NJ27" s="1">
        <v>0.55589293372710502</v>
      </c>
      <c r="NK27" s="1">
        <v>0.82636920056938667</v>
      </c>
      <c r="NL27" s="1">
        <v>0.98991187562265315</v>
      </c>
      <c r="NM27" s="1">
        <v>0.99707136552368369</v>
      </c>
      <c r="NN27" s="1">
        <v>1</v>
      </c>
      <c r="NO27" s="1">
        <v>1</v>
      </c>
      <c r="NP27" s="1">
        <v>1</v>
      </c>
      <c r="NQ27" s="1">
        <v>1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</row>
    <row r="28" spans="1:390" s="1" customFormat="1" x14ac:dyDescent="0.25">
      <c r="A28" s="1">
        <v>1300</v>
      </c>
      <c r="B28" s="1">
        <v>200</v>
      </c>
      <c r="C28" s="1">
        <v>100</v>
      </c>
      <c r="D28" s="1" t="s">
        <v>376</v>
      </c>
      <c r="E28" s="1">
        <v>56.756686675000012</v>
      </c>
      <c r="F28" s="1">
        <v>3225.9482259149063</v>
      </c>
      <c r="G28" s="1">
        <f t="shared" si="0"/>
        <v>4.6267435907825529</v>
      </c>
      <c r="H28" s="1" t="e">
        <f t="shared" ca="1" si="91"/>
        <v>#NAME?</v>
      </c>
      <c r="I28" s="1" t="e">
        <f t="shared" ca="1" si="92"/>
        <v>#NAME?</v>
      </c>
      <c r="J28" s="1">
        <f t="shared" si="3"/>
        <v>4.3658989750000008E-4</v>
      </c>
      <c r="K28" s="1" t="e">
        <f t="shared" ca="1" si="93"/>
        <v>#NAME?</v>
      </c>
      <c r="L28" s="1" t="e">
        <f t="shared" ca="1" si="94"/>
        <v>#NAME?</v>
      </c>
      <c r="M28" s="1">
        <v>0</v>
      </c>
      <c r="N28" s="1">
        <v>19352.07</v>
      </c>
      <c r="O28" s="1">
        <v>23216.85</v>
      </c>
      <c r="P28" s="1">
        <v>540104847.33000004</v>
      </c>
      <c r="Q28" s="1">
        <f t="shared" si="6"/>
        <v>1082723.4075001478</v>
      </c>
      <c r="R28" s="1" t="e">
        <f t="shared" ca="1" si="95"/>
        <v>#NAME?</v>
      </c>
      <c r="S28" s="1" t="e">
        <f t="shared" ca="1" si="96"/>
        <v>#NAME?</v>
      </c>
      <c r="T28" s="1">
        <v>129900</v>
      </c>
      <c r="U28" s="2">
        <v>16874010000</v>
      </c>
      <c r="V28" s="2">
        <f t="shared" si="9"/>
        <v>0</v>
      </c>
      <c r="W28" s="2" t="e">
        <f t="shared" ca="1" si="97"/>
        <v>#NAME?</v>
      </c>
      <c r="X28" s="2" t="e">
        <f t="shared" ca="1" si="98"/>
        <v>#NAME?</v>
      </c>
      <c r="Y28" s="2">
        <f t="shared" si="12"/>
        <v>0.99923076923076926</v>
      </c>
      <c r="Z28" s="2" t="e">
        <f t="shared" ca="1" si="99"/>
        <v>#NAME?</v>
      </c>
      <c r="AA28" s="2" t="e">
        <f t="shared" ca="1" si="100"/>
        <v>#NAME?</v>
      </c>
      <c r="AB28" s="2">
        <v>1300</v>
      </c>
      <c r="AC28" s="2">
        <v>1690000</v>
      </c>
      <c r="AD28" s="2">
        <f t="shared" si="30"/>
        <v>1.1997088683536179</v>
      </c>
      <c r="AE28" s="2">
        <v>7797</v>
      </c>
      <c r="AF28" s="2">
        <v>7797</v>
      </c>
      <c r="AG28" s="2">
        <v>4690.1949999999997</v>
      </c>
      <c r="AH28" s="2">
        <v>22011881.164999999</v>
      </c>
      <c r="AI28" s="2">
        <v>129900</v>
      </c>
      <c r="AJ28" s="2">
        <v>4579.01</v>
      </c>
      <c r="AK28" s="2">
        <v>20981474.41</v>
      </c>
      <c r="AL28" s="2"/>
      <c r="AM28" s="2"/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1.07</v>
      </c>
      <c r="BA28" s="2">
        <v>1.21</v>
      </c>
      <c r="BB28" s="2">
        <v>221.85858585858585</v>
      </c>
      <c r="BC28" s="2">
        <v>92671.343434343435</v>
      </c>
      <c r="BD28" s="2"/>
      <c r="BE28" s="2"/>
      <c r="BF28" s="2"/>
      <c r="BG28" s="2"/>
      <c r="BH28" s="2">
        <v>1.075</v>
      </c>
      <c r="BI28" s="2">
        <v>1.2250000000000001</v>
      </c>
      <c r="BJ28" s="2">
        <v>1.28</v>
      </c>
      <c r="BK28" s="2">
        <v>2.0299999999999998</v>
      </c>
      <c r="BL28" s="2">
        <v>1.6850000000000001</v>
      </c>
      <c r="BM28" s="1">
        <v>4.2050000000000001</v>
      </c>
      <c r="BN28" s="1">
        <v>2.0099999999999998</v>
      </c>
      <c r="BO28" s="1">
        <v>6.48</v>
      </c>
      <c r="BP28" s="1">
        <v>3.15</v>
      </c>
      <c r="BQ28" s="1">
        <v>16.3</v>
      </c>
      <c r="BR28" s="1">
        <v>10.195</v>
      </c>
      <c r="BS28" s="1">
        <v>196.82499999999999</v>
      </c>
      <c r="BT28" s="1">
        <v>34.134999999999998</v>
      </c>
      <c r="BU28" s="1">
        <v>2205.0450000000001</v>
      </c>
      <c r="BV28" s="1">
        <v>22135.363636363636</v>
      </c>
      <c r="BW28" s="1">
        <v>924517336.13131309</v>
      </c>
      <c r="BX28" s="1">
        <f t="shared" si="15"/>
        <v>2.4399000000000015</v>
      </c>
      <c r="BY28" s="1" t="e">
        <f t="shared" ca="1" si="101"/>
        <v>#NAME?</v>
      </c>
      <c r="BZ28" s="1" t="e">
        <f t="shared" ca="1" si="102"/>
        <v>#NAME?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0.99</v>
      </c>
      <c r="CL28" s="1">
        <v>-30803.959595679993</v>
      </c>
      <c r="CM28" s="1">
        <v>-15313.910519679997</v>
      </c>
      <c r="CN28" s="1">
        <v>-6233.6985692799972</v>
      </c>
      <c r="CO28" s="1">
        <v>-3444.9576988800004</v>
      </c>
      <c r="CP28" s="1">
        <v>-1059.0392990399998</v>
      </c>
      <c r="CQ28" s="1">
        <v>-103.26198511999998</v>
      </c>
      <c r="CR28" s="1">
        <v>-12.844850560000005</v>
      </c>
      <c r="CS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G28" s="1">
        <v>1</v>
      </c>
      <c r="DH28" s="1">
        <v>1</v>
      </c>
      <c r="DI28" s="1">
        <v>1</v>
      </c>
      <c r="DJ28" s="1">
        <v>1</v>
      </c>
      <c r="DK28" s="1">
        <v>1.4650000000000001</v>
      </c>
      <c r="DL28" s="1">
        <v>2.8250000000000002</v>
      </c>
      <c r="DM28" s="1">
        <v>2.8050000000000002</v>
      </c>
      <c r="DN28" s="1">
        <v>13.035</v>
      </c>
      <c r="DO28" s="1">
        <v>13.185</v>
      </c>
      <c r="DP28" s="1">
        <v>417.995</v>
      </c>
      <c r="DQ28" s="1">
        <v>274.89</v>
      </c>
      <c r="DR28" s="1">
        <v>154071.94</v>
      </c>
      <c r="DS28" s="1">
        <v>844.90384615384619</v>
      </c>
      <c r="DT28" s="1">
        <v>870495.09615384613</v>
      </c>
      <c r="DU28" s="1">
        <v>836.21428571428567</v>
      </c>
      <c r="DV28" s="1">
        <v>930455.64285714284</v>
      </c>
      <c r="EA28" s="1">
        <v>1.33</v>
      </c>
      <c r="EB28" s="1">
        <v>2.2200000000000002</v>
      </c>
      <c r="EC28" s="1">
        <v>20.18</v>
      </c>
      <c r="ED28" s="1">
        <v>739.94</v>
      </c>
      <c r="EE28" s="1">
        <v>91.85</v>
      </c>
      <c r="EF28" s="1">
        <v>16268.35</v>
      </c>
      <c r="EG28" s="1">
        <v>231.66</v>
      </c>
      <c r="EH28" s="1">
        <v>104762.05</v>
      </c>
      <c r="EI28" s="1">
        <v>1271.17</v>
      </c>
      <c r="EJ28" s="1">
        <v>4044862.86</v>
      </c>
      <c r="EK28" s="1">
        <v>27438.12</v>
      </c>
      <c r="EL28" s="1">
        <v>1537883197.3499999</v>
      </c>
      <c r="EM28" s="1">
        <v>84437.11538461539</v>
      </c>
      <c r="EN28" s="1">
        <v>8695918566.8076916</v>
      </c>
      <c r="EO28" s="1">
        <v>83570.071428571435</v>
      </c>
      <c r="EP28" s="1">
        <v>9295373969.2142849</v>
      </c>
      <c r="EQ28" s="1">
        <f t="shared" si="18"/>
        <v>2.4399000000000015</v>
      </c>
      <c r="ER28" s="1" t="e">
        <f t="shared" ca="1" si="103"/>
        <v>#NAME?</v>
      </c>
      <c r="ES28" s="1" t="e">
        <f t="shared" ca="1" si="104"/>
        <v>#NAME?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1</v>
      </c>
      <c r="FB28" s="1">
        <v>0.52</v>
      </c>
      <c r="FC28" s="1">
        <v>7.0000000000000007E-2</v>
      </c>
      <c r="FE28" s="1">
        <v>-8.5215466406413256</v>
      </c>
      <c r="FF28" s="1">
        <v>55.350974309603345</v>
      </c>
      <c r="FG28" s="1">
        <v>87.772006418982485</v>
      </c>
      <c r="FH28" s="1">
        <v>98.958435922406338</v>
      </c>
      <c r="FI28" s="1">
        <v>105.1948378162557</v>
      </c>
      <c r="FJ28" s="1">
        <v>106.61099665201957</v>
      </c>
      <c r="FK28" s="1">
        <v>106.74922843669903</v>
      </c>
      <c r="FL28" s="1">
        <v>106.75752528361598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Z28" s="1">
        <v>1</v>
      </c>
      <c r="GA28" s="1">
        <v>1</v>
      </c>
      <c r="GB28" s="1">
        <v>1</v>
      </c>
      <c r="GC28" s="1">
        <v>1</v>
      </c>
      <c r="GD28" s="1">
        <v>1.085</v>
      </c>
      <c r="GE28" s="1">
        <v>1.2649999999999999</v>
      </c>
      <c r="GF28" s="1">
        <v>1.875</v>
      </c>
      <c r="GG28" s="1">
        <v>4.4749999999999996</v>
      </c>
      <c r="GH28" s="1">
        <v>10.355</v>
      </c>
      <c r="GI28" s="1">
        <v>153.92500000000001</v>
      </c>
      <c r="GJ28" s="1">
        <v>38.479999999999997</v>
      </c>
      <c r="GK28" s="1">
        <v>2124.0700000000002</v>
      </c>
      <c r="GL28" s="1">
        <v>65.47</v>
      </c>
      <c r="GM28" s="1">
        <v>5604.93</v>
      </c>
      <c r="GN28" s="1">
        <v>65.47</v>
      </c>
      <c r="GO28" s="1">
        <v>5604.93</v>
      </c>
      <c r="GT28" s="1">
        <v>1.415</v>
      </c>
      <c r="GU28" s="1">
        <v>2.5150000000000001</v>
      </c>
      <c r="GV28" s="1">
        <v>4.8899999999999997</v>
      </c>
      <c r="GW28" s="1">
        <v>45.56</v>
      </c>
      <c r="GX28" s="1">
        <v>39.414999999999999</v>
      </c>
      <c r="GY28" s="1">
        <v>2780.585</v>
      </c>
      <c r="GZ28" s="1">
        <v>130.595</v>
      </c>
      <c r="HA28" s="1">
        <v>26981.115000000002</v>
      </c>
      <c r="HB28" s="1">
        <v>987.83500000000004</v>
      </c>
      <c r="HC28" s="1">
        <v>1442454.825</v>
      </c>
      <c r="HD28" s="1">
        <v>3800.625</v>
      </c>
      <c r="HE28" s="1">
        <v>20874472.585000001</v>
      </c>
      <c r="HF28" s="1">
        <v>6495.57</v>
      </c>
      <c r="HG28" s="1">
        <v>55359502.399999999</v>
      </c>
      <c r="HH28" s="1">
        <v>6495.57</v>
      </c>
      <c r="HI28" s="1">
        <v>55359502.399999999</v>
      </c>
      <c r="HJ28" s="1">
        <f t="shared" si="21"/>
        <v>2.4399000000000015</v>
      </c>
      <c r="HK28" s="1" t="e">
        <f t="shared" ca="1" si="105"/>
        <v>#NAME?</v>
      </c>
      <c r="HL28" s="1" t="e">
        <f t="shared" ca="1" si="106"/>
        <v>#NAME?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X28" s="1">
        <v>-39.914525763570943</v>
      </c>
      <c r="HY28" s="1">
        <v>-22.391180886351268</v>
      </c>
      <c r="HZ28" s="1">
        <v>-8.3261130735393518</v>
      </c>
      <c r="IA28" s="1">
        <v>-4.1592149177745981</v>
      </c>
      <c r="IB28" s="1">
        <v>-0.8453376285410773</v>
      </c>
      <c r="IC28" s="1">
        <v>-5.5477090798655301E-2</v>
      </c>
      <c r="ID28" s="1">
        <v>0</v>
      </c>
      <c r="IE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S28" s="1">
        <v>1</v>
      </c>
      <c r="IT28" s="1">
        <v>1</v>
      </c>
      <c r="IU28" s="1">
        <v>1.155</v>
      </c>
      <c r="IV28" s="1">
        <v>1.4750000000000001</v>
      </c>
      <c r="IW28" s="1">
        <v>4.9349999999999996</v>
      </c>
      <c r="IX28" s="1">
        <v>35.145000000000003</v>
      </c>
      <c r="IY28" s="1">
        <v>8.7249999999999996</v>
      </c>
      <c r="IZ28" s="1">
        <v>106.715</v>
      </c>
      <c r="JA28" s="1">
        <v>26.41</v>
      </c>
      <c r="JB28" s="1">
        <v>977.14</v>
      </c>
      <c r="JC28" s="1">
        <v>65.47</v>
      </c>
      <c r="JD28" s="1">
        <v>5604.93</v>
      </c>
      <c r="JE28" s="1">
        <v>65.47</v>
      </c>
      <c r="JF28" s="1">
        <v>5604.93</v>
      </c>
      <c r="JG28" s="1">
        <v>65.47</v>
      </c>
      <c r="JH28" s="1">
        <v>5604.93</v>
      </c>
      <c r="JM28" s="1">
        <v>6.5</v>
      </c>
      <c r="JN28" s="1">
        <v>75.59</v>
      </c>
      <c r="JO28" s="1">
        <v>53.31</v>
      </c>
      <c r="JP28" s="1">
        <v>4993.87</v>
      </c>
      <c r="JQ28" s="1">
        <v>443.20499999999998</v>
      </c>
      <c r="JR28" s="1">
        <v>307030.71500000003</v>
      </c>
      <c r="JS28" s="1">
        <v>822.32500000000005</v>
      </c>
      <c r="JT28" s="1">
        <v>980164.07499999995</v>
      </c>
      <c r="JU28" s="1">
        <v>2593.335</v>
      </c>
      <c r="JV28" s="1">
        <v>9509879.7550000008</v>
      </c>
      <c r="JW28" s="1">
        <v>6495.57</v>
      </c>
      <c r="JX28" s="1">
        <v>55359502.399999999</v>
      </c>
      <c r="JY28" s="1">
        <v>6495.57</v>
      </c>
      <c r="JZ28" s="1">
        <v>55359502.399999999</v>
      </c>
      <c r="KA28" s="1">
        <v>6495.57</v>
      </c>
      <c r="KB28" s="1">
        <v>55359502.399999999</v>
      </c>
      <c r="KC28" s="1">
        <f t="shared" si="24"/>
        <v>2.4399000000000015</v>
      </c>
      <c r="KD28" s="1" t="e">
        <f t="shared" ca="1" si="107"/>
        <v>#NAME?</v>
      </c>
      <c r="KE28" s="1" t="e">
        <f t="shared" ca="1" si="108"/>
        <v>#NAME?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1</v>
      </c>
      <c r="KN28" s="1">
        <v>1</v>
      </c>
      <c r="KO28" s="1">
        <v>1</v>
      </c>
      <c r="KQ28" s="1">
        <v>13.671393980445011</v>
      </c>
      <c r="KR28" s="1">
        <v>16.728446757534478</v>
      </c>
      <c r="KS28" s="1">
        <v>18.977209341599178</v>
      </c>
      <c r="KT28" s="1">
        <v>19.530653412816779</v>
      </c>
      <c r="KU28" s="1">
        <v>19.905350885705701</v>
      </c>
      <c r="KV28" s="1">
        <v>20</v>
      </c>
      <c r="KW28" s="1">
        <v>20</v>
      </c>
      <c r="KX28" s="1">
        <v>20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L28" s="1">
        <v>1.59</v>
      </c>
      <c r="LM28" s="1">
        <v>3.45</v>
      </c>
      <c r="LN28" s="1">
        <v>10.69</v>
      </c>
      <c r="LO28" s="1">
        <v>169.23</v>
      </c>
      <c r="LP28" s="1">
        <v>60.46</v>
      </c>
      <c r="LQ28" s="1">
        <v>5521.81</v>
      </c>
      <c r="LR28" s="1">
        <v>66.12</v>
      </c>
      <c r="LS28" s="1">
        <v>6336.07</v>
      </c>
      <c r="LT28" s="1">
        <v>70.33</v>
      </c>
      <c r="LU28" s="1">
        <v>6984.13</v>
      </c>
      <c r="LV28" s="1">
        <v>70.33</v>
      </c>
      <c r="LW28" s="1">
        <v>6984.13</v>
      </c>
      <c r="LX28" s="1">
        <v>70.33</v>
      </c>
      <c r="LY28" s="1">
        <v>6984.13</v>
      </c>
      <c r="LZ28" s="1">
        <v>70.33</v>
      </c>
      <c r="MA28" s="1">
        <v>6984.13</v>
      </c>
      <c r="MF28" s="1">
        <v>102.83499999999999</v>
      </c>
      <c r="MG28" s="1">
        <v>20236.035</v>
      </c>
      <c r="MH28" s="1">
        <v>1017.075</v>
      </c>
      <c r="MI28" s="1">
        <v>1584827.4750000001</v>
      </c>
      <c r="MJ28" s="1">
        <v>5993.67</v>
      </c>
      <c r="MK28" s="1">
        <v>54577106.789999999</v>
      </c>
      <c r="ML28" s="1">
        <v>6560.55</v>
      </c>
      <c r="MM28" s="1">
        <v>62681195</v>
      </c>
      <c r="MN28" s="1">
        <v>6982</v>
      </c>
      <c r="MO28" s="1">
        <v>69119504.609999999</v>
      </c>
      <c r="MP28" s="1">
        <v>6982</v>
      </c>
      <c r="MQ28" s="1">
        <v>69119504.609999999</v>
      </c>
      <c r="MR28" s="1">
        <v>6982</v>
      </c>
      <c r="MS28" s="1">
        <v>69119504.609999999</v>
      </c>
      <c r="MT28" s="1">
        <v>6982</v>
      </c>
      <c r="MU28" s="1">
        <v>69119504.609999999</v>
      </c>
      <c r="MV28" s="1">
        <f t="shared" si="27"/>
        <v>2.4399000000000015</v>
      </c>
      <c r="MW28" s="1" t="e">
        <f t="shared" ca="1" si="109"/>
        <v>#NAME?</v>
      </c>
      <c r="MX28" s="1" t="e">
        <f t="shared" ca="1" si="110"/>
        <v>#NAME?</v>
      </c>
      <c r="NA28" s="1">
        <v>1</v>
      </c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v>1</v>
      </c>
      <c r="NJ28" s="1">
        <v>0.54799544798507371</v>
      </c>
      <c r="NK28" s="1">
        <v>0.8310763236112596</v>
      </c>
      <c r="NL28" s="1">
        <v>0.98934185356745319</v>
      </c>
      <c r="NM28" s="1">
        <v>0.99672682029117576</v>
      </c>
      <c r="NN28" s="1">
        <v>1</v>
      </c>
      <c r="NO28" s="1">
        <v>1</v>
      </c>
      <c r="NP28" s="1">
        <v>1</v>
      </c>
      <c r="NQ28" s="1">
        <v>1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</row>
    <row r="29" spans="1:390" s="1" customFormat="1" x14ac:dyDescent="0.25">
      <c r="A29" s="1">
        <v>1350</v>
      </c>
      <c r="B29" s="1">
        <v>200</v>
      </c>
      <c r="C29" s="1">
        <v>100</v>
      </c>
      <c r="D29" s="1" t="s">
        <v>369</v>
      </c>
      <c r="E29" s="1">
        <v>59.07432076000002</v>
      </c>
      <c r="F29" s="1">
        <v>3494.5052349836319</v>
      </c>
      <c r="G29" s="1">
        <f t="shared" si="0"/>
        <v>4.7298617282626765</v>
      </c>
      <c r="H29" s="1" t="e">
        <f t="shared" ca="1" si="91"/>
        <v>#NAME?</v>
      </c>
      <c r="I29" s="1" t="e">
        <f t="shared" ca="1" si="92"/>
        <v>#NAME?</v>
      </c>
      <c r="J29" s="1">
        <f t="shared" si="3"/>
        <v>4.3758756118518531E-4</v>
      </c>
      <c r="K29" s="1" t="e">
        <f t="shared" ca="1" si="93"/>
        <v>#NAME?</v>
      </c>
      <c r="L29" s="1" t="e">
        <f t="shared" ca="1" si="94"/>
        <v>#NAME?</v>
      </c>
      <c r="M29" s="1">
        <v>0</v>
      </c>
      <c r="N29" s="1">
        <v>20326.080000000002</v>
      </c>
      <c r="O29" s="1">
        <v>24431.54</v>
      </c>
      <c r="P29" s="1">
        <v>597872538.26999998</v>
      </c>
      <c r="Q29" s="1">
        <f t="shared" si="6"/>
        <v>972391.49839997292</v>
      </c>
      <c r="R29" s="1" t="e">
        <f t="shared" ca="1" si="95"/>
        <v>#NAME?</v>
      </c>
      <c r="S29" s="1" t="e">
        <f t="shared" ca="1" si="96"/>
        <v>#NAME?</v>
      </c>
      <c r="T29" s="1">
        <v>134900</v>
      </c>
      <c r="U29" s="2">
        <v>18198010000</v>
      </c>
      <c r="V29" s="2">
        <f t="shared" si="9"/>
        <v>0</v>
      </c>
      <c r="W29" s="2" t="e">
        <f t="shared" ca="1" si="97"/>
        <v>#NAME?</v>
      </c>
      <c r="X29" s="2" t="e">
        <f t="shared" ca="1" si="98"/>
        <v>#NAME?</v>
      </c>
      <c r="Y29" s="2">
        <f t="shared" si="12"/>
        <v>0.99925925925925929</v>
      </c>
      <c r="Z29" s="2" t="e">
        <f t="shared" ca="1" si="99"/>
        <v>#NAME?</v>
      </c>
      <c r="AA29" s="2" t="e">
        <f t="shared" ca="1" si="100"/>
        <v>#NAME?</v>
      </c>
      <c r="AB29" s="2">
        <v>1350</v>
      </c>
      <c r="AC29" s="2">
        <v>1822500</v>
      </c>
      <c r="AD29" s="2">
        <f t="shared" si="30"/>
        <v>1.2019799193941969</v>
      </c>
      <c r="AE29" s="2">
        <v>7797</v>
      </c>
      <c r="AF29" s="2">
        <v>7797</v>
      </c>
      <c r="AG29" s="2">
        <v>4793.7950000000001</v>
      </c>
      <c r="AH29" s="2">
        <v>22994880.805</v>
      </c>
      <c r="AI29" s="2">
        <v>134900</v>
      </c>
      <c r="AJ29" s="2">
        <v>4683.6850000000004</v>
      </c>
      <c r="AK29" s="2">
        <v>21951412.114999998</v>
      </c>
      <c r="AL29" s="2"/>
      <c r="AM29" s="2"/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1.08</v>
      </c>
      <c r="BA29" s="2">
        <v>1.25</v>
      </c>
      <c r="BB29" s="2">
        <v>226.53807106598984</v>
      </c>
      <c r="BC29" s="2">
        <v>105054.35532994923</v>
      </c>
      <c r="BD29" s="2"/>
      <c r="BE29" s="2"/>
      <c r="BF29" s="2"/>
      <c r="BG29" s="2"/>
      <c r="BH29" s="2">
        <v>1.125</v>
      </c>
      <c r="BI29" s="2">
        <v>1.395</v>
      </c>
      <c r="BJ29" s="2">
        <v>1.36</v>
      </c>
      <c r="BK29" s="2">
        <v>2.41</v>
      </c>
      <c r="BL29" s="2">
        <v>1.655</v>
      </c>
      <c r="BM29" s="1">
        <v>3.9350000000000001</v>
      </c>
      <c r="BN29" s="1">
        <v>1.915</v>
      </c>
      <c r="BO29" s="1">
        <v>5.5149999999999997</v>
      </c>
      <c r="BP29" s="1">
        <v>3.4649999999999999</v>
      </c>
      <c r="BQ29" s="1">
        <v>19.105</v>
      </c>
      <c r="BR29" s="1">
        <v>10.975</v>
      </c>
      <c r="BS29" s="1">
        <v>220.04499999999999</v>
      </c>
      <c r="BT29" s="1">
        <v>38.409999999999997</v>
      </c>
      <c r="BU29" s="1">
        <v>2975.7</v>
      </c>
      <c r="BV29" s="1">
        <v>22608.538071065988</v>
      </c>
      <c r="BW29" s="1">
        <v>1048523554.8121828</v>
      </c>
      <c r="BX29" s="1">
        <f t="shared" si="15"/>
        <v>1.8477749999999995</v>
      </c>
      <c r="BY29" s="1" t="e">
        <f t="shared" ca="1" si="101"/>
        <v>#NAME?</v>
      </c>
      <c r="BZ29" s="1" t="e">
        <f t="shared" ca="1" si="102"/>
        <v>#NAME?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0.98499999999999999</v>
      </c>
      <c r="CL29" s="1">
        <v>-30036.441757599994</v>
      </c>
      <c r="CM29" s="1">
        <v>-15109.785109119995</v>
      </c>
      <c r="CN29" s="1">
        <v>-7449.6973484800073</v>
      </c>
      <c r="CO29" s="1">
        <v>-4017.7510343999998</v>
      </c>
      <c r="CP29" s="1">
        <v>-1075.8585260800005</v>
      </c>
      <c r="CQ29" s="1">
        <v>-107.07646384</v>
      </c>
      <c r="CR29" s="1">
        <v>-11.80344112</v>
      </c>
      <c r="CS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G29" s="1">
        <v>1</v>
      </c>
      <c r="DH29" s="1">
        <v>1</v>
      </c>
      <c r="DI29" s="1">
        <v>1</v>
      </c>
      <c r="DJ29" s="1">
        <v>1</v>
      </c>
      <c r="DK29" s="1">
        <v>1.415</v>
      </c>
      <c r="DL29" s="1">
        <v>2.4950000000000001</v>
      </c>
      <c r="DM29" s="1">
        <v>2.87</v>
      </c>
      <c r="DN29" s="1">
        <v>13.14</v>
      </c>
      <c r="DO29" s="1">
        <v>16.07</v>
      </c>
      <c r="DP29" s="1">
        <v>660.67</v>
      </c>
      <c r="DQ29" s="1">
        <v>230.48500000000001</v>
      </c>
      <c r="DR29" s="1">
        <v>111849.075</v>
      </c>
      <c r="DS29" s="1">
        <v>757.30555555555554</v>
      </c>
      <c r="DT29" s="1">
        <v>778366.75</v>
      </c>
      <c r="DU29" s="1">
        <v>794.27777777777783</v>
      </c>
      <c r="DV29" s="1">
        <v>824280.61111111112</v>
      </c>
      <c r="EA29" s="1">
        <v>1.385</v>
      </c>
      <c r="EB29" s="1">
        <v>2.395</v>
      </c>
      <c r="EC29" s="1">
        <v>19.61</v>
      </c>
      <c r="ED29" s="1">
        <v>670.36</v>
      </c>
      <c r="EE29" s="1">
        <v>82.86</v>
      </c>
      <c r="EF29" s="1">
        <v>12402.57</v>
      </c>
      <c r="EG29" s="1">
        <v>237.24</v>
      </c>
      <c r="EH29" s="1">
        <v>106029.86</v>
      </c>
      <c r="EI29" s="1">
        <v>1557.86</v>
      </c>
      <c r="EJ29" s="1">
        <v>6446680.3799999999</v>
      </c>
      <c r="EK29" s="1">
        <v>22997.21</v>
      </c>
      <c r="EL29" s="1">
        <v>1116222390.5599999</v>
      </c>
      <c r="EM29" s="1">
        <v>75684.157407407401</v>
      </c>
      <c r="EN29" s="1">
        <v>7776598044.1203699</v>
      </c>
      <c r="EO29" s="1">
        <v>79373.611111111109</v>
      </c>
      <c r="EP29" s="1">
        <v>8233886825.2777777</v>
      </c>
      <c r="EQ29" s="1">
        <f t="shared" si="18"/>
        <v>1.8477749999999995</v>
      </c>
      <c r="ER29" s="1" t="e">
        <f t="shared" ca="1" si="103"/>
        <v>#NAME?</v>
      </c>
      <c r="ES29" s="1" t="e">
        <f t="shared" ca="1" si="104"/>
        <v>#NAME?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1</v>
      </c>
      <c r="FB29" s="1">
        <v>0.54</v>
      </c>
      <c r="FC29" s="1">
        <v>0.09</v>
      </c>
      <c r="FE29" s="1">
        <v>-12.048875661979494</v>
      </c>
      <c r="FF29" s="1">
        <v>57.22011836318601</v>
      </c>
      <c r="FG29" s="1">
        <v>88.451458620323962</v>
      </c>
      <c r="FH29" s="1">
        <v>98.730468130935805</v>
      </c>
      <c r="FI29" s="1">
        <v>105.2602120253011</v>
      </c>
      <c r="FJ29" s="1">
        <v>106.60426219374845</v>
      </c>
      <c r="FK29" s="1">
        <v>106.75030743814732</v>
      </c>
      <c r="FL29" s="1">
        <v>106.75752528361596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Z29" s="1">
        <v>1</v>
      </c>
      <c r="GA29" s="1">
        <v>1</v>
      </c>
      <c r="GB29" s="1">
        <v>1</v>
      </c>
      <c r="GC29" s="1">
        <v>1</v>
      </c>
      <c r="GD29" s="1">
        <v>1.06</v>
      </c>
      <c r="GE29" s="1">
        <v>1.18</v>
      </c>
      <c r="GF29" s="1">
        <v>1.865</v>
      </c>
      <c r="GG29" s="1">
        <v>4.5549999999999997</v>
      </c>
      <c r="GH29" s="1">
        <v>10.775</v>
      </c>
      <c r="GI29" s="1">
        <v>169.155</v>
      </c>
      <c r="GJ29" s="1">
        <v>40.76</v>
      </c>
      <c r="GK29" s="1">
        <v>2394.5</v>
      </c>
      <c r="GL29" s="1">
        <v>71.39</v>
      </c>
      <c r="GM29" s="1">
        <v>7143.29</v>
      </c>
      <c r="GN29" s="1">
        <v>71.39</v>
      </c>
      <c r="GO29" s="1">
        <v>7143.29</v>
      </c>
      <c r="GT29" s="1">
        <v>1.46</v>
      </c>
      <c r="GU29" s="1">
        <v>2.87</v>
      </c>
      <c r="GV29" s="1">
        <v>5.51</v>
      </c>
      <c r="GW29" s="1">
        <v>51.92</v>
      </c>
      <c r="GX29" s="1">
        <v>41.62</v>
      </c>
      <c r="GY29" s="1">
        <v>2979.78</v>
      </c>
      <c r="GZ29" s="1">
        <v>128.02500000000001</v>
      </c>
      <c r="HA29" s="1">
        <v>27509.285</v>
      </c>
      <c r="HB29" s="1">
        <v>1027.25</v>
      </c>
      <c r="HC29" s="1">
        <v>1584537.35</v>
      </c>
      <c r="HD29" s="1">
        <v>4025.0650000000001</v>
      </c>
      <c r="HE29" s="1">
        <v>23537110.004999999</v>
      </c>
      <c r="HF29" s="1">
        <v>7091.25</v>
      </c>
      <c r="HG29" s="1">
        <v>70759536.349999994</v>
      </c>
      <c r="HH29" s="1">
        <v>7091.25</v>
      </c>
      <c r="HI29" s="1">
        <v>70759536.349999994</v>
      </c>
      <c r="HJ29" s="1">
        <f t="shared" si="21"/>
        <v>1.8477749999999995</v>
      </c>
      <c r="HK29" s="1" t="e">
        <f t="shared" ca="1" si="105"/>
        <v>#NAME?</v>
      </c>
      <c r="HL29" s="1" t="e">
        <f t="shared" ca="1" si="106"/>
        <v>#NAME?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X29" s="1">
        <v>-40.243855226744955</v>
      </c>
      <c r="HY29" s="1">
        <v>-21.798136437981626</v>
      </c>
      <c r="HZ29" s="1">
        <v>-8.3485658654283448</v>
      </c>
      <c r="IA29" s="1">
        <v>-4.0823576019968861</v>
      </c>
      <c r="IB29" s="1">
        <v>-0.82001936537568232</v>
      </c>
      <c r="IC29" s="1">
        <v>-5.1514441455894212E-2</v>
      </c>
      <c r="ID29" s="1">
        <v>0</v>
      </c>
      <c r="IE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S29" s="1">
        <v>1</v>
      </c>
      <c r="IT29" s="1">
        <v>1</v>
      </c>
      <c r="IU29" s="1">
        <v>1.2150000000000001</v>
      </c>
      <c r="IV29" s="1">
        <v>1.7250000000000001</v>
      </c>
      <c r="IW29" s="1">
        <v>4.7050000000000001</v>
      </c>
      <c r="IX29" s="1">
        <v>32.715000000000003</v>
      </c>
      <c r="IY29" s="1">
        <v>8.93</v>
      </c>
      <c r="IZ29" s="1">
        <v>126.36</v>
      </c>
      <c r="JA29" s="1">
        <v>27.085000000000001</v>
      </c>
      <c r="JB29" s="1">
        <v>1060.135</v>
      </c>
      <c r="JC29" s="1">
        <v>71.39</v>
      </c>
      <c r="JD29" s="1">
        <v>7143.29</v>
      </c>
      <c r="JE29" s="1">
        <v>71.39</v>
      </c>
      <c r="JF29" s="1">
        <v>7143.29</v>
      </c>
      <c r="JG29" s="1">
        <v>71.39</v>
      </c>
      <c r="JH29" s="1">
        <v>7143.29</v>
      </c>
      <c r="JM29" s="1">
        <v>6.9749999999999996</v>
      </c>
      <c r="JN29" s="1">
        <v>84.564999999999998</v>
      </c>
      <c r="JO29" s="1">
        <v>56.82</v>
      </c>
      <c r="JP29" s="1">
        <v>5929.15</v>
      </c>
      <c r="JQ29" s="1">
        <v>421.69</v>
      </c>
      <c r="JR29" s="1">
        <v>283094.81</v>
      </c>
      <c r="JS29" s="1">
        <v>843.94</v>
      </c>
      <c r="JT29" s="1">
        <v>1183931.25</v>
      </c>
      <c r="JU29" s="1">
        <v>2658.0749999999998</v>
      </c>
      <c r="JV29" s="1">
        <v>10325545.164999999</v>
      </c>
      <c r="JW29" s="1">
        <v>7091.25</v>
      </c>
      <c r="JX29" s="1">
        <v>70759536.349999994</v>
      </c>
      <c r="JY29" s="1">
        <v>7091.25</v>
      </c>
      <c r="JZ29" s="1">
        <v>70759536.349999994</v>
      </c>
      <c r="KA29" s="1">
        <v>7091.25</v>
      </c>
      <c r="KB29" s="1">
        <v>70759536.349999994</v>
      </c>
      <c r="KC29" s="1">
        <f t="shared" si="24"/>
        <v>1.8477749999999995</v>
      </c>
      <c r="KD29" s="1" t="e">
        <f t="shared" ca="1" si="107"/>
        <v>#NAME?</v>
      </c>
      <c r="KE29" s="1" t="e">
        <f t="shared" ca="1" si="108"/>
        <v>#NAME?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1</v>
      </c>
      <c r="KN29" s="1">
        <v>1</v>
      </c>
      <c r="KO29" s="1">
        <v>1</v>
      </c>
      <c r="KQ29" s="1">
        <v>13.69964487178499</v>
      </c>
      <c r="KR29" s="1">
        <v>16.700473525706354</v>
      </c>
      <c r="KS29" s="1">
        <v>19.012656088959744</v>
      </c>
      <c r="KT29" s="1">
        <v>19.515552027443153</v>
      </c>
      <c r="KU29" s="1">
        <v>19.905428150265795</v>
      </c>
      <c r="KV29" s="1">
        <v>20</v>
      </c>
      <c r="KW29" s="1">
        <v>20</v>
      </c>
      <c r="KX29" s="1">
        <v>20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L29" s="1">
        <v>1.7250000000000001</v>
      </c>
      <c r="LM29" s="1">
        <v>3.8650000000000002</v>
      </c>
      <c r="LN29" s="1">
        <v>11.78</v>
      </c>
      <c r="LO29" s="1">
        <v>230.69</v>
      </c>
      <c r="LP29" s="1">
        <v>61.335000000000001</v>
      </c>
      <c r="LQ29" s="1">
        <v>6004.0649999999996</v>
      </c>
      <c r="LR29" s="1">
        <v>69.265000000000001</v>
      </c>
      <c r="LS29" s="1">
        <v>7577.5249999999996</v>
      </c>
      <c r="LT29" s="1">
        <v>74.814999999999998</v>
      </c>
      <c r="LU29" s="1">
        <v>8287.8850000000002</v>
      </c>
      <c r="LV29" s="1">
        <v>74.814999999999998</v>
      </c>
      <c r="LW29" s="1">
        <v>8287.8850000000002</v>
      </c>
      <c r="LX29" s="1">
        <v>74.814999999999998</v>
      </c>
      <c r="LY29" s="1">
        <v>8287.8850000000002</v>
      </c>
      <c r="LZ29" s="1">
        <v>74.814999999999998</v>
      </c>
      <c r="MA29" s="1">
        <v>8287.8850000000002</v>
      </c>
      <c r="MF29" s="1">
        <v>113.97</v>
      </c>
      <c r="MG29" s="1">
        <v>22500.91</v>
      </c>
      <c r="MH29" s="1">
        <v>1128.165</v>
      </c>
      <c r="MI29" s="1">
        <v>2187947.125</v>
      </c>
      <c r="MJ29" s="1">
        <v>6083.11</v>
      </c>
      <c r="MK29" s="1">
        <v>59435393.579999998</v>
      </c>
      <c r="ML29" s="1">
        <v>6875.3</v>
      </c>
      <c r="MM29" s="1">
        <v>75074736.659999996</v>
      </c>
      <c r="MN29" s="1">
        <v>7430.99</v>
      </c>
      <c r="MO29" s="1">
        <v>82128109.359999999</v>
      </c>
      <c r="MP29" s="1">
        <v>7430.99</v>
      </c>
      <c r="MQ29" s="1">
        <v>82128109.359999999</v>
      </c>
      <c r="MR29" s="1">
        <v>7430.99</v>
      </c>
      <c r="MS29" s="1">
        <v>82128109.359999999</v>
      </c>
      <c r="MT29" s="1">
        <v>7430.99</v>
      </c>
      <c r="MU29" s="1">
        <v>82128109.359999999</v>
      </c>
      <c r="MV29" s="1">
        <f t="shared" si="27"/>
        <v>1.8477749999999995</v>
      </c>
      <c r="MW29" s="1" t="e">
        <f t="shared" ca="1" si="109"/>
        <v>#NAME?</v>
      </c>
      <c r="MX29" s="1" t="e">
        <f t="shared" ca="1" si="110"/>
        <v>#NAME?</v>
      </c>
      <c r="NA29" s="1">
        <v>1</v>
      </c>
      <c r="NB29" s="1">
        <v>1</v>
      </c>
      <c r="NC29" s="1">
        <v>1</v>
      </c>
      <c r="ND29" s="1">
        <v>1</v>
      </c>
      <c r="NE29" s="1">
        <v>1</v>
      </c>
      <c r="NF29" s="1">
        <v>1</v>
      </c>
      <c r="NG29" s="1">
        <v>1</v>
      </c>
      <c r="NH29" s="1">
        <v>1</v>
      </c>
      <c r="NJ29" s="1">
        <v>0.54657495298569048</v>
      </c>
      <c r="NK29" s="1">
        <v>0.82911399246099382</v>
      </c>
      <c r="NL29" s="1">
        <v>0.98723403796290654</v>
      </c>
      <c r="NM29" s="1">
        <v>0.99586545720990616</v>
      </c>
      <c r="NN29" s="1">
        <v>1</v>
      </c>
      <c r="NO29" s="1">
        <v>1</v>
      </c>
      <c r="NP29" s="1">
        <v>1</v>
      </c>
      <c r="NQ29" s="1">
        <v>1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</row>
    <row r="30" spans="1:390" s="1" customFormat="1" x14ac:dyDescent="0.25">
      <c r="A30" s="1">
        <v>1400</v>
      </c>
      <c r="B30" s="1">
        <v>200</v>
      </c>
      <c r="C30" s="1">
        <v>100</v>
      </c>
      <c r="D30" s="1" t="s">
        <v>378</v>
      </c>
      <c r="E30" s="1">
        <v>59.044396260000021</v>
      </c>
      <c r="F30" s="1">
        <v>3503.8873926183423</v>
      </c>
      <c r="G30" s="1">
        <f t="shared" si="0"/>
        <v>17.646662910437954</v>
      </c>
      <c r="H30" s="1" t="e">
        <f t="shared" ca="1" si="91"/>
        <v>#NAME?</v>
      </c>
      <c r="I30" s="1" t="e">
        <f t="shared" ca="1" si="92"/>
        <v>#NAME?</v>
      </c>
      <c r="J30" s="1">
        <f t="shared" si="3"/>
        <v>4.2174568757142873E-4</v>
      </c>
      <c r="K30" s="1" t="e">
        <f t="shared" ca="1" si="93"/>
        <v>#NAME?</v>
      </c>
      <c r="L30" s="1" t="e">
        <f t="shared" ca="1" si="94"/>
        <v>#NAME?</v>
      </c>
      <c r="M30" s="1">
        <v>0</v>
      </c>
      <c r="N30" s="1">
        <v>21403.8</v>
      </c>
      <c r="O30" s="1">
        <v>25808.645</v>
      </c>
      <c r="P30" s="1">
        <v>667460559.89499998</v>
      </c>
      <c r="Q30" s="1">
        <f t="shared" si="6"/>
        <v>1374403.1589750051</v>
      </c>
      <c r="R30" s="1" t="e">
        <f t="shared" ca="1" si="95"/>
        <v>#NAME?</v>
      </c>
      <c r="S30" s="1" t="e">
        <f t="shared" ca="1" si="96"/>
        <v>#NAME?</v>
      </c>
      <c r="T30" s="1">
        <v>139900</v>
      </c>
      <c r="U30" s="2">
        <v>19572010000</v>
      </c>
      <c r="V30" s="2">
        <f t="shared" si="9"/>
        <v>0</v>
      </c>
      <c r="W30" s="2" t="e">
        <f t="shared" ca="1" si="97"/>
        <v>#NAME?</v>
      </c>
      <c r="X30" s="2" t="e">
        <f t="shared" ca="1" si="98"/>
        <v>#NAME?</v>
      </c>
      <c r="Y30" s="2">
        <f t="shared" si="12"/>
        <v>0.99928571428571433</v>
      </c>
      <c r="Z30" s="2" t="e">
        <f t="shared" ca="1" si="99"/>
        <v>#NAME?</v>
      </c>
      <c r="AA30" s="2" t="e">
        <f t="shared" ca="1" si="100"/>
        <v>#NAME?</v>
      </c>
      <c r="AB30" s="2">
        <v>1400</v>
      </c>
      <c r="AC30" s="2">
        <v>1960000</v>
      </c>
      <c r="AD30" s="2">
        <f t="shared" si="30"/>
        <v>1.2057973350526543</v>
      </c>
      <c r="AE30" s="2">
        <v>7797</v>
      </c>
      <c r="AF30" s="2">
        <v>7797</v>
      </c>
      <c r="AG30" s="2">
        <v>4886.4250000000002</v>
      </c>
      <c r="AH30" s="2">
        <v>23894865.905000001</v>
      </c>
      <c r="AI30" s="2">
        <v>139900</v>
      </c>
      <c r="AJ30" s="2">
        <v>4779.7349999999997</v>
      </c>
      <c r="AK30" s="2">
        <v>22863979.125</v>
      </c>
      <c r="AL30" s="2"/>
      <c r="AM30" s="2"/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1.0449999999999999</v>
      </c>
      <c r="BA30" s="2">
        <v>1.135</v>
      </c>
      <c r="BB30" s="2">
        <v>214.92268041237114</v>
      </c>
      <c r="BC30" s="2">
        <v>90554.695876288664</v>
      </c>
      <c r="BD30" s="2"/>
      <c r="BE30" s="2"/>
      <c r="BF30" s="2"/>
      <c r="BG30" s="2"/>
      <c r="BH30" s="2">
        <v>1.0900000000000001</v>
      </c>
      <c r="BI30" s="2">
        <v>1.28</v>
      </c>
      <c r="BJ30" s="2">
        <v>1.2949999999999999</v>
      </c>
      <c r="BK30" s="2">
        <v>2.125</v>
      </c>
      <c r="BL30" s="2">
        <v>1.61</v>
      </c>
      <c r="BM30" s="1">
        <v>3.71</v>
      </c>
      <c r="BN30" s="1">
        <v>1.9850000000000001</v>
      </c>
      <c r="BO30" s="1">
        <v>5.835</v>
      </c>
      <c r="BP30" s="1">
        <v>3.08</v>
      </c>
      <c r="BQ30" s="1">
        <v>15.6</v>
      </c>
      <c r="BR30" s="1">
        <v>10.545</v>
      </c>
      <c r="BS30" s="1">
        <v>212.83500000000001</v>
      </c>
      <c r="BT30" s="1">
        <v>32.055</v>
      </c>
      <c r="BU30" s="1">
        <v>1943.395</v>
      </c>
      <c r="BV30" s="1">
        <v>21445.927835051545</v>
      </c>
      <c r="BW30" s="1">
        <v>903461678.68041241</v>
      </c>
      <c r="BX30" s="1">
        <f t="shared" si="15"/>
        <v>1.8947749999999997</v>
      </c>
      <c r="BY30" s="1" t="e">
        <f t="shared" ca="1" si="101"/>
        <v>#NAME?</v>
      </c>
      <c r="BZ30" s="1" t="e">
        <f t="shared" ca="1" si="102"/>
        <v>#NAME?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0.97</v>
      </c>
      <c r="CL30" s="1">
        <v>-29674.515215679989</v>
      </c>
      <c r="CM30" s="1">
        <v>-15149.842372479992</v>
      </c>
      <c r="CN30" s="1">
        <v>-7391.0938411200032</v>
      </c>
      <c r="CO30" s="1">
        <v>-3483.02603456</v>
      </c>
      <c r="CP30" s="1">
        <v>-998.55509279999967</v>
      </c>
      <c r="CQ30" s="1">
        <v>-93.777258400000008</v>
      </c>
      <c r="CR30" s="1">
        <v>-12.542656640000008</v>
      </c>
      <c r="CS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G30" s="1">
        <v>1</v>
      </c>
      <c r="DH30" s="1">
        <v>1</v>
      </c>
      <c r="DI30" s="1">
        <v>1</v>
      </c>
      <c r="DJ30" s="1">
        <v>1</v>
      </c>
      <c r="DK30" s="1">
        <v>1.52</v>
      </c>
      <c r="DL30" s="1">
        <v>3.12</v>
      </c>
      <c r="DM30" s="1">
        <v>3</v>
      </c>
      <c r="DN30" s="1">
        <v>14.44</v>
      </c>
      <c r="DO30" s="1">
        <v>15.24</v>
      </c>
      <c r="DP30" s="1">
        <v>651.62</v>
      </c>
      <c r="DQ30" s="1">
        <v>241.63499999999999</v>
      </c>
      <c r="DR30" s="1">
        <v>117224.47500000001</v>
      </c>
      <c r="DS30" s="1">
        <v>789.7155172413793</v>
      </c>
      <c r="DT30" s="1">
        <v>778881.88793103443</v>
      </c>
      <c r="DU30" s="1">
        <v>782.93333333333328</v>
      </c>
      <c r="DV30" s="1">
        <v>769247.8666666667</v>
      </c>
      <c r="EA30" s="1">
        <v>1.34</v>
      </c>
      <c r="EB30" s="1">
        <v>2.25</v>
      </c>
      <c r="EC30" s="1">
        <v>19.71</v>
      </c>
      <c r="ED30" s="1">
        <v>688.03</v>
      </c>
      <c r="EE30" s="1">
        <v>94.144999999999996</v>
      </c>
      <c r="EF30" s="1">
        <v>17939.445</v>
      </c>
      <c r="EG30" s="1">
        <v>245.69499999999999</v>
      </c>
      <c r="EH30" s="1">
        <v>114740.625</v>
      </c>
      <c r="EI30" s="1">
        <v>1475.855</v>
      </c>
      <c r="EJ30" s="1">
        <v>6365769.0949999997</v>
      </c>
      <c r="EK30" s="1">
        <v>24115.625</v>
      </c>
      <c r="EL30" s="1">
        <v>1169938171.0550001</v>
      </c>
      <c r="EM30" s="1">
        <v>78925.655172413797</v>
      </c>
      <c r="EN30" s="1">
        <v>7781594774.2758617</v>
      </c>
      <c r="EO30" s="1">
        <v>78243.8</v>
      </c>
      <c r="EP30" s="1">
        <v>7685417201.2666664</v>
      </c>
      <c r="EQ30" s="1">
        <f t="shared" si="18"/>
        <v>1.8947749999999997</v>
      </c>
      <c r="ER30" s="1" t="e">
        <f t="shared" ca="1" si="103"/>
        <v>#NAME?</v>
      </c>
      <c r="ES30" s="1" t="e">
        <f t="shared" ca="1" si="104"/>
        <v>#NAME?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1</v>
      </c>
      <c r="FB30" s="1">
        <v>0.57999999999999996</v>
      </c>
      <c r="FC30" s="1">
        <v>7.4999999999999997E-2</v>
      </c>
      <c r="FE30" s="1">
        <v>-12.836723577572808</v>
      </c>
      <c r="FF30" s="1">
        <v>56.743621400479235</v>
      </c>
      <c r="FG30" s="1">
        <v>87.534811803821555</v>
      </c>
      <c r="FH30" s="1">
        <v>98.409438037606947</v>
      </c>
      <c r="FI30" s="1">
        <v>105.40168883586809</v>
      </c>
      <c r="FJ30" s="1">
        <v>106.61303034949159</v>
      </c>
      <c r="FK30" s="1">
        <v>106.75037463654529</v>
      </c>
      <c r="FL30" s="1">
        <v>106.75752528361596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Z30" s="1">
        <v>1</v>
      </c>
      <c r="GA30" s="1">
        <v>1</v>
      </c>
      <c r="GB30" s="1">
        <v>1</v>
      </c>
      <c r="GC30" s="1">
        <v>1</v>
      </c>
      <c r="GD30" s="1">
        <v>1.06</v>
      </c>
      <c r="GE30" s="1">
        <v>1.18</v>
      </c>
      <c r="GF30" s="1">
        <v>1.8049999999999999</v>
      </c>
      <c r="GG30" s="1">
        <v>4.2850000000000001</v>
      </c>
      <c r="GH30" s="1">
        <v>10.255000000000001</v>
      </c>
      <c r="GI30" s="1">
        <v>157.375</v>
      </c>
      <c r="GJ30" s="1">
        <v>36.784999999999997</v>
      </c>
      <c r="GK30" s="1">
        <v>1976.4649999999999</v>
      </c>
      <c r="GL30" s="1">
        <v>71.034999999999997</v>
      </c>
      <c r="GM30" s="1">
        <v>7191.7849999999999</v>
      </c>
      <c r="GN30" s="1">
        <v>71.034999999999997</v>
      </c>
      <c r="GO30" s="1">
        <v>7191.7849999999999</v>
      </c>
      <c r="GT30" s="1">
        <v>1.4450000000000001</v>
      </c>
      <c r="GU30" s="1">
        <v>2.915</v>
      </c>
      <c r="GV30" s="1">
        <v>4.93</v>
      </c>
      <c r="GW30" s="1">
        <v>45.93</v>
      </c>
      <c r="GX30" s="1">
        <v>34.695</v>
      </c>
      <c r="GY30" s="1">
        <v>2263.105</v>
      </c>
      <c r="GZ30" s="1">
        <v>120.07</v>
      </c>
      <c r="HA30" s="1">
        <v>25423.43</v>
      </c>
      <c r="HB30" s="1">
        <v>975.04</v>
      </c>
      <c r="HC30" s="1">
        <v>1475659.02</v>
      </c>
      <c r="HD30" s="1">
        <v>3630.9949999999999</v>
      </c>
      <c r="HE30" s="1">
        <v>19416179.305</v>
      </c>
      <c r="HF30" s="1">
        <v>7051.7849999999999</v>
      </c>
      <c r="HG30" s="1">
        <v>71171443.814999998</v>
      </c>
      <c r="HH30" s="1">
        <v>7051.7849999999999</v>
      </c>
      <c r="HI30" s="1">
        <v>71171443.814999998</v>
      </c>
      <c r="HJ30" s="1">
        <f t="shared" si="21"/>
        <v>1.8947749999999997</v>
      </c>
      <c r="HK30" s="1" t="e">
        <f t="shared" ca="1" si="105"/>
        <v>#NAME?</v>
      </c>
      <c r="HL30" s="1" t="e">
        <f t="shared" ca="1" si="106"/>
        <v>#NAME?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X30" s="1">
        <v>-38.819685287173407</v>
      </c>
      <c r="HY30" s="1">
        <v>-22.022692118748569</v>
      </c>
      <c r="HZ30" s="1">
        <v>-8.2020100066847998</v>
      </c>
      <c r="IA30" s="1">
        <v>-4.2711959384790728</v>
      </c>
      <c r="IB30" s="1">
        <v>-0.78584552169912181</v>
      </c>
      <c r="IC30" s="1">
        <v>-5.7854680404311958E-2</v>
      </c>
      <c r="ID30" s="1">
        <v>0</v>
      </c>
      <c r="IE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S30" s="1">
        <v>1</v>
      </c>
      <c r="IT30" s="1">
        <v>1</v>
      </c>
      <c r="IU30" s="1">
        <v>1.17</v>
      </c>
      <c r="IV30" s="1">
        <v>1.57</v>
      </c>
      <c r="IW30" s="1">
        <v>4.165</v>
      </c>
      <c r="IX30" s="1">
        <v>27.625</v>
      </c>
      <c r="IY30" s="1">
        <v>7.625</v>
      </c>
      <c r="IZ30" s="1">
        <v>91.364999999999995</v>
      </c>
      <c r="JA30" s="1">
        <v>25.93</v>
      </c>
      <c r="JB30" s="1">
        <v>1009.18</v>
      </c>
      <c r="JC30" s="1">
        <v>71.034999999999997</v>
      </c>
      <c r="JD30" s="1">
        <v>7191.7849999999999</v>
      </c>
      <c r="JE30" s="1">
        <v>71.034999999999997</v>
      </c>
      <c r="JF30" s="1">
        <v>7191.7849999999999</v>
      </c>
      <c r="JG30" s="1">
        <v>71.034999999999997</v>
      </c>
      <c r="JH30" s="1">
        <v>7191.7849999999999</v>
      </c>
      <c r="JM30" s="1">
        <v>6.7249999999999996</v>
      </c>
      <c r="JN30" s="1">
        <v>89.284999999999997</v>
      </c>
      <c r="JO30" s="1">
        <v>53.505000000000003</v>
      </c>
      <c r="JP30" s="1">
        <v>5608.7449999999999</v>
      </c>
      <c r="JQ30" s="1">
        <v>364.63499999999999</v>
      </c>
      <c r="JR30" s="1">
        <v>235214.035</v>
      </c>
      <c r="JS30" s="1">
        <v>712.45</v>
      </c>
      <c r="JT30" s="1">
        <v>842121.46</v>
      </c>
      <c r="JU30" s="1">
        <v>2544.835</v>
      </c>
      <c r="JV30" s="1">
        <v>9856328.625</v>
      </c>
      <c r="JW30" s="1">
        <v>7051.7849999999999</v>
      </c>
      <c r="JX30" s="1">
        <v>71171443.814999998</v>
      </c>
      <c r="JY30" s="1">
        <v>7051.7849999999999</v>
      </c>
      <c r="JZ30" s="1">
        <v>71171443.814999998</v>
      </c>
      <c r="KA30" s="1">
        <v>7051.7849999999999</v>
      </c>
      <c r="KB30" s="1">
        <v>71171443.814999998</v>
      </c>
      <c r="KC30" s="1">
        <f t="shared" si="24"/>
        <v>1.8947749999999997</v>
      </c>
      <c r="KD30" s="1" t="e">
        <f t="shared" ca="1" si="107"/>
        <v>#NAME?</v>
      </c>
      <c r="KE30" s="1" t="e">
        <f t="shared" ca="1" si="108"/>
        <v>#NAME?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1</v>
      </c>
      <c r="KN30" s="1">
        <v>1</v>
      </c>
      <c r="KO30" s="1">
        <v>1</v>
      </c>
      <c r="KQ30" s="1">
        <v>13.592299445679551</v>
      </c>
      <c r="KR30" s="1">
        <v>16.869881333603541</v>
      </c>
      <c r="KS30" s="1">
        <v>19.0474421196996</v>
      </c>
      <c r="KT30" s="1">
        <v>19.53991438876751</v>
      </c>
      <c r="KU30" s="1">
        <v>19.907362295575698</v>
      </c>
      <c r="KV30" s="1">
        <v>20</v>
      </c>
      <c r="KW30" s="1">
        <v>20</v>
      </c>
      <c r="KX30" s="1">
        <v>20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L30" s="1">
        <v>1.63</v>
      </c>
      <c r="LM30" s="1">
        <v>3.56</v>
      </c>
      <c r="LN30" s="1">
        <v>12.244999999999999</v>
      </c>
      <c r="LO30" s="1">
        <v>226.92500000000001</v>
      </c>
      <c r="LP30" s="1">
        <v>65.075000000000003</v>
      </c>
      <c r="LQ30" s="1">
        <v>6310.2150000000001</v>
      </c>
      <c r="LR30" s="1">
        <v>73.099999999999994</v>
      </c>
      <c r="LS30" s="1">
        <v>7708.49</v>
      </c>
      <c r="LT30" s="1">
        <v>77.88</v>
      </c>
      <c r="LU30" s="1">
        <v>8677.7800000000007</v>
      </c>
      <c r="LV30" s="1">
        <v>77.88</v>
      </c>
      <c r="LW30" s="1">
        <v>8677.7800000000007</v>
      </c>
      <c r="LX30" s="1">
        <v>77.88</v>
      </c>
      <c r="LY30" s="1">
        <v>8677.7800000000007</v>
      </c>
      <c r="LZ30" s="1">
        <v>77.88</v>
      </c>
      <c r="MA30" s="1">
        <v>8677.7800000000007</v>
      </c>
      <c r="MF30" s="1">
        <v>103.66500000000001</v>
      </c>
      <c r="MG30" s="1">
        <v>20522.555</v>
      </c>
      <c r="MH30" s="1">
        <v>1173.69</v>
      </c>
      <c r="MI30" s="1">
        <v>2148405.67</v>
      </c>
      <c r="MJ30" s="1">
        <v>6458.7950000000001</v>
      </c>
      <c r="MK30" s="1">
        <v>62457835.884999998</v>
      </c>
      <c r="ML30" s="1">
        <v>7259.55</v>
      </c>
      <c r="MM30" s="1">
        <v>76345836.560000002</v>
      </c>
      <c r="MN30" s="1">
        <v>7735.95</v>
      </c>
      <c r="MO30" s="1">
        <v>85963646.480000004</v>
      </c>
      <c r="MP30" s="1">
        <v>7735.95</v>
      </c>
      <c r="MQ30" s="1">
        <v>85963646.480000004</v>
      </c>
      <c r="MR30" s="1">
        <v>7735.95</v>
      </c>
      <c r="MS30" s="1">
        <v>85963646.480000004</v>
      </c>
      <c r="MT30" s="1">
        <v>7735.95</v>
      </c>
      <c r="MU30" s="1">
        <v>85963646.480000004</v>
      </c>
      <c r="MV30" s="1">
        <f t="shared" si="27"/>
        <v>1.8947749999999997</v>
      </c>
      <c r="MW30" s="1" t="e">
        <f t="shared" ca="1" si="109"/>
        <v>#NAME?</v>
      </c>
      <c r="MX30" s="1" t="e">
        <f t="shared" ca="1" si="110"/>
        <v>#NAME?</v>
      </c>
      <c r="NA30" s="1">
        <v>1</v>
      </c>
      <c r="NB30" s="1">
        <v>1</v>
      </c>
      <c r="NC30" s="1">
        <v>1</v>
      </c>
      <c r="ND30" s="1">
        <v>1</v>
      </c>
      <c r="NE30" s="1">
        <v>1</v>
      </c>
      <c r="NF30" s="1">
        <v>1</v>
      </c>
      <c r="NG30" s="1">
        <v>1</v>
      </c>
      <c r="NH30" s="1">
        <v>1</v>
      </c>
      <c r="NJ30" s="1">
        <v>0.54901353443225442</v>
      </c>
      <c r="NK30" s="1">
        <v>0.83347262370487518</v>
      </c>
      <c r="NL30" s="1">
        <v>0.9853111549715533</v>
      </c>
      <c r="NM30" s="1">
        <v>0.99689909290742962</v>
      </c>
      <c r="NN30" s="1">
        <v>1</v>
      </c>
      <c r="NO30" s="1">
        <v>1</v>
      </c>
      <c r="NP30" s="1">
        <v>1</v>
      </c>
      <c r="NQ30" s="1">
        <v>1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</row>
    <row r="31" spans="1:390" s="1" customFormat="1" x14ac:dyDescent="0.25">
      <c r="A31" s="1">
        <v>1450</v>
      </c>
      <c r="B31" s="1">
        <v>200</v>
      </c>
      <c r="C31" s="1">
        <v>100</v>
      </c>
      <c r="D31" s="1" t="s">
        <v>371</v>
      </c>
      <c r="E31" s="1">
        <v>57.560660989999988</v>
      </c>
      <c r="F31" s="1">
        <v>3319.1337740100821</v>
      </c>
      <c r="G31" s="1">
        <f t="shared" si="0"/>
        <v>5.9040804043756907</v>
      </c>
      <c r="H31" s="1" t="e">
        <f t="shared" ca="1" si="91"/>
        <v>#NAME?</v>
      </c>
      <c r="I31" s="1" t="e">
        <f t="shared" ca="1" si="92"/>
        <v>#NAME?</v>
      </c>
      <c r="J31" s="1">
        <f t="shared" si="3"/>
        <v>3.9697007579310336E-4</v>
      </c>
      <c r="K31" s="1" t="e">
        <f t="shared" ca="1" si="93"/>
        <v>#NAME?</v>
      </c>
      <c r="L31" s="1" t="e">
        <f t="shared" ca="1" si="94"/>
        <v>#NAME?</v>
      </c>
      <c r="M31" s="1">
        <v>0</v>
      </c>
      <c r="N31" s="1">
        <v>22401.9</v>
      </c>
      <c r="O31" s="1">
        <v>27065.634999999998</v>
      </c>
      <c r="P31" s="1">
        <v>734019191.56500006</v>
      </c>
      <c r="Q31" s="1">
        <f t="shared" si="6"/>
        <v>1470593.6117751598</v>
      </c>
      <c r="R31" s="1" t="e">
        <f t="shared" ca="1" si="95"/>
        <v>#NAME?</v>
      </c>
      <c r="S31" s="1" t="e">
        <f t="shared" ca="1" si="96"/>
        <v>#NAME?</v>
      </c>
      <c r="T31" s="1">
        <v>144900</v>
      </c>
      <c r="U31" s="2">
        <v>20996010000</v>
      </c>
      <c r="V31" s="2">
        <f t="shared" si="9"/>
        <v>0</v>
      </c>
      <c r="W31" s="2" t="e">
        <f t="shared" ca="1" si="97"/>
        <v>#NAME?</v>
      </c>
      <c r="X31" s="2" t="e">
        <f t="shared" ca="1" si="98"/>
        <v>#NAME?</v>
      </c>
      <c r="Y31" s="2">
        <f t="shared" si="12"/>
        <v>0.99931034482758618</v>
      </c>
      <c r="Z31" s="2" t="e">
        <f t="shared" ca="1" si="99"/>
        <v>#NAME?</v>
      </c>
      <c r="AA31" s="2" t="e">
        <f t="shared" ca="1" si="100"/>
        <v>#NAME?</v>
      </c>
      <c r="AB31" s="2">
        <v>1450</v>
      </c>
      <c r="AC31" s="2">
        <v>2102500</v>
      </c>
      <c r="AD31" s="2">
        <f t="shared" si="30"/>
        <v>1.208184796825269</v>
      </c>
      <c r="AE31" s="2">
        <v>7797</v>
      </c>
      <c r="AF31" s="2">
        <v>7797</v>
      </c>
      <c r="AG31" s="2">
        <v>4980.76</v>
      </c>
      <c r="AH31" s="2">
        <v>24822293.879999999</v>
      </c>
      <c r="AI31" s="2">
        <v>144900</v>
      </c>
      <c r="AJ31" s="2">
        <v>4875.59</v>
      </c>
      <c r="AK31" s="2">
        <v>23785943.190000001</v>
      </c>
      <c r="AL31" s="2"/>
      <c r="AM31" s="2"/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1.06</v>
      </c>
      <c r="BA31" s="2">
        <v>1.18</v>
      </c>
      <c r="BB31" s="2">
        <v>210.21319796954316</v>
      </c>
      <c r="BC31" s="2">
        <v>85963.350253807104</v>
      </c>
      <c r="BD31" s="2"/>
      <c r="BE31" s="2"/>
      <c r="BF31" s="2"/>
      <c r="BG31" s="2"/>
      <c r="BH31" s="2">
        <v>1.115</v>
      </c>
      <c r="BI31" s="2">
        <v>1.345</v>
      </c>
      <c r="BJ31" s="2">
        <v>1.29</v>
      </c>
      <c r="BK31" s="2">
        <v>2.04</v>
      </c>
      <c r="BL31" s="2">
        <v>1.65</v>
      </c>
      <c r="BM31" s="1">
        <v>4.04</v>
      </c>
      <c r="BN31" s="1">
        <v>2.12</v>
      </c>
      <c r="BO31" s="1">
        <v>7.24</v>
      </c>
      <c r="BP31" s="1">
        <v>3.56</v>
      </c>
      <c r="BQ31" s="1">
        <v>21.13</v>
      </c>
      <c r="BR31" s="1">
        <v>10.68</v>
      </c>
      <c r="BS31" s="1">
        <v>231.65</v>
      </c>
      <c r="BT31" s="1">
        <v>35.375</v>
      </c>
      <c r="BU31" s="1">
        <v>2348.9650000000001</v>
      </c>
      <c r="BV31" s="1">
        <v>20971.218274111674</v>
      </c>
      <c r="BW31" s="1">
        <v>857610587.79695427</v>
      </c>
      <c r="BX31" s="1">
        <f t="shared" si="15"/>
        <v>2.7455999999999996</v>
      </c>
      <c r="BY31" s="1" t="e">
        <f t="shared" ca="1" si="101"/>
        <v>#NAME?</v>
      </c>
      <c r="BZ31" s="1" t="e">
        <f t="shared" ca="1" si="102"/>
        <v>#NAME?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0.98499999999999999</v>
      </c>
      <c r="CL31" s="1">
        <v>-27998.460489119989</v>
      </c>
      <c r="CM31" s="1">
        <v>-16244.495286719997</v>
      </c>
      <c r="CN31" s="1">
        <v>-7956.1377315199979</v>
      </c>
      <c r="CO31" s="1">
        <v>-4014.0647252799999</v>
      </c>
      <c r="CP31" s="1">
        <v>-1026.9112755200008</v>
      </c>
      <c r="CQ31" s="1">
        <v>-103.06034495999995</v>
      </c>
      <c r="CR31" s="1">
        <v>-12.427812000000007</v>
      </c>
      <c r="CS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G31" s="1">
        <v>1</v>
      </c>
      <c r="DH31" s="1">
        <v>1</v>
      </c>
      <c r="DI31" s="1">
        <v>1.01</v>
      </c>
      <c r="DJ31" s="1">
        <v>1.03</v>
      </c>
      <c r="DK31" s="1">
        <v>1.4</v>
      </c>
      <c r="DL31" s="1">
        <v>2.44</v>
      </c>
      <c r="DM31" s="1">
        <v>3.0750000000000002</v>
      </c>
      <c r="DN31" s="1">
        <v>18.225000000000001</v>
      </c>
      <c r="DO31" s="1">
        <v>16.82</v>
      </c>
      <c r="DP31" s="1">
        <v>771.75</v>
      </c>
      <c r="DQ31" s="1">
        <v>259.99</v>
      </c>
      <c r="DR31" s="1">
        <v>124421.43</v>
      </c>
      <c r="DS31" s="1">
        <v>915.08547008547009</v>
      </c>
      <c r="DT31" s="1">
        <v>995987.47863247863</v>
      </c>
      <c r="DU31" s="1">
        <v>1008.1739130434783</v>
      </c>
      <c r="DV31" s="1">
        <v>1153671.5652173914</v>
      </c>
      <c r="EA31" s="1">
        <v>1.395</v>
      </c>
      <c r="EB31" s="1">
        <v>2.5449999999999999</v>
      </c>
      <c r="EC31" s="1">
        <v>20.97</v>
      </c>
      <c r="ED31" s="1">
        <v>859.31</v>
      </c>
      <c r="EE31" s="1">
        <v>84.24</v>
      </c>
      <c r="EF31" s="1">
        <v>12749.39</v>
      </c>
      <c r="EG31" s="1">
        <v>255.52500000000001</v>
      </c>
      <c r="EH31" s="1">
        <v>153672.89499999999</v>
      </c>
      <c r="EI31" s="1">
        <v>1635.0250000000001</v>
      </c>
      <c r="EJ31" s="1">
        <v>7567237.1150000002</v>
      </c>
      <c r="EK31" s="1">
        <v>25949.87</v>
      </c>
      <c r="EL31" s="1">
        <v>1241765365.77</v>
      </c>
      <c r="EM31" s="1">
        <v>91462.623931623937</v>
      </c>
      <c r="EN31" s="1">
        <v>9951570583.478632</v>
      </c>
      <c r="EO31" s="1">
        <v>100762.39130434782</v>
      </c>
      <c r="EP31" s="1">
        <v>11525779021.956522</v>
      </c>
      <c r="EQ31" s="1">
        <f t="shared" si="18"/>
        <v>2.7455999999999996</v>
      </c>
      <c r="ER31" s="1" t="e">
        <f t="shared" ca="1" si="103"/>
        <v>#NAME?</v>
      </c>
      <c r="ES31" s="1" t="e">
        <f t="shared" ca="1" si="104"/>
        <v>#NAME?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1</v>
      </c>
      <c r="FB31" s="1">
        <v>0.58499999999999996</v>
      </c>
      <c r="FC31" s="1">
        <v>0.115</v>
      </c>
      <c r="FE31" s="1">
        <v>-11.508071349617387</v>
      </c>
      <c r="FF31" s="1">
        <v>58.488721173047452</v>
      </c>
      <c r="FG31" s="1">
        <v>88.786183719731085</v>
      </c>
      <c r="FH31" s="1">
        <v>98.982069815016729</v>
      </c>
      <c r="FI31" s="1">
        <v>105.15338755494199</v>
      </c>
      <c r="FJ31" s="1">
        <v>106.60765149063383</v>
      </c>
      <c r="FK31" s="1">
        <v>106.74981553050435</v>
      </c>
      <c r="FL31" s="1">
        <v>106.75752528361595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Z31" s="1">
        <v>1</v>
      </c>
      <c r="GA31" s="1">
        <v>1</v>
      </c>
      <c r="GB31" s="1">
        <v>1</v>
      </c>
      <c r="GC31" s="1">
        <v>1</v>
      </c>
      <c r="GD31" s="1">
        <v>1.0649999999999999</v>
      </c>
      <c r="GE31" s="1">
        <v>1.1950000000000001</v>
      </c>
      <c r="GF31" s="1">
        <v>1.85</v>
      </c>
      <c r="GG31" s="1">
        <v>4.45</v>
      </c>
      <c r="GH31" s="1">
        <v>10.69</v>
      </c>
      <c r="GI31" s="1">
        <v>175.42</v>
      </c>
      <c r="GJ31" s="1">
        <v>39.795000000000002</v>
      </c>
      <c r="GK31" s="1">
        <v>2421.5949999999998</v>
      </c>
      <c r="GL31" s="1">
        <v>70.37</v>
      </c>
      <c r="GM31" s="1">
        <v>6890.44</v>
      </c>
      <c r="GN31" s="1">
        <v>70.37</v>
      </c>
      <c r="GO31" s="1">
        <v>6890.44</v>
      </c>
      <c r="GT31" s="1">
        <v>1.5</v>
      </c>
      <c r="GU31" s="1">
        <v>3.17</v>
      </c>
      <c r="GV31" s="1">
        <v>4.8449999999999998</v>
      </c>
      <c r="GW31" s="1">
        <v>40.984999999999999</v>
      </c>
      <c r="GX31" s="1">
        <v>36.325000000000003</v>
      </c>
      <c r="GY31" s="1">
        <v>2521.7550000000001</v>
      </c>
      <c r="GZ31" s="1">
        <v>126.535</v>
      </c>
      <c r="HA31" s="1">
        <v>25697.165000000001</v>
      </c>
      <c r="HB31" s="1">
        <v>1017.95</v>
      </c>
      <c r="HC31" s="1">
        <v>1648931.99</v>
      </c>
      <c r="HD31" s="1">
        <v>3928.77</v>
      </c>
      <c r="HE31" s="1">
        <v>23814241.149999999</v>
      </c>
      <c r="HF31" s="1">
        <v>6988.18</v>
      </c>
      <c r="HG31" s="1">
        <v>68229851.390000001</v>
      </c>
      <c r="HH31" s="1">
        <v>6988.18</v>
      </c>
      <c r="HI31" s="1">
        <v>68229851.390000001</v>
      </c>
      <c r="HJ31" s="1">
        <f t="shared" si="21"/>
        <v>2.7455999999999996</v>
      </c>
      <c r="HK31" s="1" t="e">
        <f t="shared" ca="1" si="105"/>
        <v>#NAME?</v>
      </c>
      <c r="HL31" s="1" t="e">
        <f t="shared" ca="1" si="106"/>
        <v>#NAME?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X31" s="1">
        <v>-39.659791901745614</v>
      </c>
      <c r="HY31" s="1">
        <v>-21.295974744057091</v>
      </c>
      <c r="HZ31" s="1">
        <v>-8.5348502122442245</v>
      </c>
      <c r="IA31" s="1">
        <v>-4.3406932470858566</v>
      </c>
      <c r="IB31" s="1">
        <v>-0.81348560764252198</v>
      </c>
      <c r="IC31" s="1">
        <v>-5.7458415470035849E-2</v>
      </c>
      <c r="ID31" s="1">
        <v>0</v>
      </c>
      <c r="IE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S31" s="1">
        <v>1</v>
      </c>
      <c r="IT31" s="1">
        <v>1</v>
      </c>
      <c r="IU31" s="1">
        <v>1.115</v>
      </c>
      <c r="IV31" s="1">
        <v>1.355</v>
      </c>
      <c r="IW31" s="1">
        <v>4.585</v>
      </c>
      <c r="IX31" s="1">
        <v>30.274999999999999</v>
      </c>
      <c r="IY31" s="1">
        <v>8.4550000000000001</v>
      </c>
      <c r="IZ31" s="1">
        <v>105.955</v>
      </c>
      <c r="JA31" s="1">
        <v>27.234999999999999</v>
      </c>
      <c r="JB31" s="1">
        <v>1154.855</v>
      </c>
      <c r="JC31" s="1">
        <v>70.37</v>
      </c>
      <c r="JD31" s="1">
        <v>6890.44</v>
      </c>
      <c r="JE31" s="1">
        <v>70.37</v>
      </c>
      <c r="JF31" s="1">
        <v>6890.44</v>
      </c>
      <c r="JG31" s="1">
        <v>70.37</v>
      </c>
      <c r="JH31" s="1">
        <v>6890.44</v>
      </c>
      <c r="JM31" s="1">
        <v>6.1849999999999996</v>
      </c>
      <c r="JN31" s="1">
        <v>60.484999999999999</v>
      </c>
      <c r="JO31" s="1">
        <v>44.895000000000003</v>
      </c>
      <c r="JP31" s="1">
        <v>3939.1550000000002</v>
      </c>
      <c r="JQ31" s="1">
        <v>405.77</v>
      </c>
      <c r="JR31" s="1">
        <v>259573.85</v>
      </c>
      <c r="JS31" s="1">
        <v>790.39</v>
      </c>
      <c r="JT31" s="1">
        <v>969671.31</v>
      </c>
      <c r="JU31" s="1">
        <v>2676.28</v>
      </c>
      <c r="JV31" s="1">
        <v>11296155.039999999</v>
      </c>
      <c r="JW31" s="1">
        <v>6988.18</v>
      </c>
      <c r="JX31" s="1">
        <v>68229851.390000001</v>
      </c>
      <c r="JY31" s="1">
        <v>6988.18</v>
      </c>
      <c r="JZ31" s="1">
        <v>68229851.390000001</v>
      </c>
      <c r="KA31" s="1">
        <v>6988.18</v>
      </c>
      <c r="KB31" s="1">
        <v>68229851.390000001</v>
      </c>
      <c r="KC31" s="1">
        <f t="shared" si="24"/>
        <v>2.7455999999999996</v>
      </c>
      <c r="KD31" s="1" t="e">
        <f t="shared" ca="1" si="107"/>
        <v>#NAME?</v>
      </c>
      <c r="KE31" s="1" t="e">
        <f t="shared" ca="1" si="108"/>
        <v>#NAME?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1</v>
      </c>
      <c r="KN31" s="1">
        <v>1</v>
      </c>
      <c r="KO31" s="1">
        <v>1</v>
      </c>
      <c r="KQ31" s="1">
        <v>13.856662011693077</v>
      </c>
      <c r="KR31" s="1">
        <v>16.635359132464863</v>
      </c>
      <c r="KS31" s="1">
        <v>19.017278540246469</v>
      </c>
      <c r="KT31" s="1">
        <v>19.535637161561556</v>
      </c>
      <c r="KU31" s="1">
        <v>19.905506504038556</v>
      </c>
      <c r="KV31" s="1">
        <v>20</v>
      </c>
      <c r="KW31" s="1">
        <v>20</v>
      </c>
      <c r="KX31" s="1">
        <v>20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L31" s="1">
        <v>1.65</v>
      </c>
      <c r="LM31" s="1">
        <v>3.48</v>
      </c>
      <c r="LN31" s="1">
        <v>11.48</v>
      </c>
      <c r="LO31" s="1">
        <v>217.41</v>
      </c>
      <c r="LP31" s="1">
        <v>64.25</v>
      </c>
      <c r="LQ31" s="1">
        <v>6250.31</v>
      </c>
      <c r="LR31" s="1">
        <v>67.015000000000001</v>
      </c>
      <c r="LS31" s="1">
        <v>6563.2550000000001</v>
      </c>
      <c r="LT31" s="1">
        <v>73.525000000000006</v>
      </c>
      <c r="LU31" s="1">
        <v>7853.7049999999999</v>
      </c>
      <c r="LV31" s="1">
        <v>73.525000000000006</v>
      </c>
      <c r="LW31" s="1">
        <v>7853.7049999999999</v>
      </c>
      <c r="LX31" s="1">
        <v>73.525000000000006</v>
      </c>
      <c r="LY31" s="1">
        <v>7853.7049999999999</v>
      </c>
      <c r="LZ31" s="1">
        <v>73.525000000000006</v>
      </c>
      <c r="MA31" s="1">
        <v>7853.7049999999999</v>
      </c>
      <c r="MF31" s="1">
        <v>109.355</v>
      </c>
      <c r="MG31" s="1">
        <v>20378.834999999999</v>
      </c>
      <c r="MH31" s="1">
        <v>1098.23</v>
      </c>
      <c r="MI31" s="1">
        <v>2062391.56</v>
      </c>
      <c r="MJ31" s="1">
        <v>6374.9</v>
      </c>
      <c r="MK31" s="1">
        <v>61824816.82</v>
      </c>
      <c r="ML31" s="1">
        <v>6651.8649999999998</v>
      </c>
      <c r="MM31" s="1">
        <v>64938534.024999999</v>
      </c>
      <c r="MN31" s="1">
        <v>7304.74</v>
      </c>
      <c r="MO31" s="1">
        <v>77820453.299999997</v>
      </c>
      <c r="MP31" s="1">
        <v>7304.74</v>
      </c>
      <c r="MQ31" s="1">
        <v>77820453.299999997</v>
      </c>
      <c r="MR31" s="1">
        <v>7304.74</v>
      </c>
      <c r="MS31" s="1">
        <v>77820453.299999997</v>
      </c>
      <c r="MT31" s="1">
        <v>7304.74</v>
      </c>
      <c r="MU31" s="1">
        <v>77820453.299999997</v>
      </c>
      <c r="MV31" s="1">
        <f t="shared" si="27"/>
        <v>2.7455999999999996</v>
      </c>
      <c r="MW31" s="1" t="e">
        <f t="shared" ca="1" si="109"/>
        <v>#NAME?</v>
      </c>
      <c r="MX31" s="1" t="e">
        <f t="shared" ca="1" si="110"/>
        <v>#NAME?</v>
      </c>
      <c r="NA31" s="1">
        <v>1</v>
      </c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v>1</v>
      </c>
      <c r="NJ31" s="1">
        <v>0.5441230785745228</v>
      </c>
      <c r="NK31" s="1">
        <v>0.82567945771647966</v>
      </c>
      <c r="NL31" s="1">
        <v>0.99144966917199928</v>
      </c>
      <c r="NM31" s="1">
        <v>0.99689909290742973</v>
      </c>
      <c r="NN31" s="1">
        <v>1</v>
      </c>
      <c r="NO31" s="1">
        <v>1</v>
      </c>
      <c r="NP31" s="1">
        <v>1</v>
      </c>
      <c r="NQ31" s="1">
        <v>1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</row>
    <row r="32" spans="1:390" s="1" customFormat="1" x14ac:dyDescent="0.25">
      <c r="A32" s="1">
        <v>1500</v>
      </c>
      <c r="B32" s="1">
        <v>200</v>
      </c>
      <c r="C32" s="1">
        <v>100</v>
      </c>
      <c r="D32" s="1" t="s">
        <v>381</v>
      </c>
      <c r="E32" s="1">
        <v>63.069618754999993</v>
      </c>
      <c r="F32" s="1">
        <v>3993.360081410965</v>
      </c>
      <c r="G32" s="1">
        <f t="shared" si="0"/>
        <v>15.583271509918177</v>
      </c>
      <c r="H32" s="1" t="e">
        <f t="shared" ca="1" si="91"/>
        <v>#NAME?</v>
      </c>
      <c r="I32" s="1" t="e">
        <f t="shared" ca="1" si="92"/>
        <v>#NAME?</v>
      </c>
      <c r="J32" s="1">
        <f t="shared" si="3"/>
        <v>4.204641250333333E-4</v>
      </c>
      <c r="K32" s="1" t="e">
        <f t="shared" ca="1" si="93"/>
        <v>#NAME?</v>
      </c>
      <c r="L32" s="1" t="e">
        <f t="shared" ca="1" si="94"/>
        <v>#NAME?</v>
      </c>
      <c r="M32" s="1">
        <v>0</v>
      </c>
      <c r="N32" s="1">
        <v>23664.294999999998</v>
      </c>
      <c r="O32" s="1">
        <v>28700.674999999999</v>
      </c>
      <c r="P32" s="1">
        <v>825453244.90499997</v>
      </c>
      <c r="Q32" s="1">
        <f t="shared" si="6"/>
        <v>1724499.4493750334</v>
      </c>
      <c r="R32" s="1" t="e">
        <f t="shared" ca="1" si="95"/>
        <v>#NAME?</v>
      </c>
      <c r="S32" s="1" t="e">
        <f t="shared" ca="1" si="96"/>
        <v>#NAME?</v>
      </c>
      <c r="T32" s="1">
        <v>149900</v>
      </c>
      <c r="U32" s="2">
        <v>22470010000</v>
      </c>
      <c r="V32" s="2">
        <f t="shared" si="9"/>
        <v>0</v>
      </c>
      <c r="W32" s="2" t="e">
        <f t="shared" ca="1" si="97"/>
        <v>#NAME?</v>
      </c>
      <c r="X32" s="2" t="e">
        <f t="shared" ca="1" si="98"/>
        <v>#NAME?</v>
      </c>
      <c r="Y32" s="2">
        <f t="shared" si="12"/>
        <v>0.9993333333333333</v>
      </c>
      <c r="Z32" s="2" t="e">
        <f t="shared" ca="1" si="99"/>
        <v>#NAME?</v>
      </c>
      <c r="AA32" s="2" t="e">
        <f t="shared" ca="1" si="100"/>
        <v>#NAME?</v>
      </c>
      <c r="AB32" s="2">
        <v>1500</v>
      </c>
      <c r="AC32" s="2">
        <v>2250000</v>
      </c>
      <c r="AD32" s="2">
        <f t="shared" si="30"/>
        <v>1.2128261163072891</v>
      </c>
      <c r="AE32" s="2">
        <v>7797</v>
      </c>
      <c r="AF32" s="2">
        <v>7797</v>
      </c>
      <c r="AG32" s="2">
        <v>5083.7650000000003</v>
      </c>
      <c r="AH32" s="2">
        <v>25858344.295000002</v>
      </c>
      <c r="AI32" s="2">
        <v>149900</v>
      </c>
      <c r="AJ32" s="2">
        <v>4981.0600000000004</v>
      </c>
      <c r="AK32" s="2">
        <v>24824804.010000002</v>
      </c>
      <c r="AL32" s="2"/>
      <c r="AM32" s="2"/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1.05</v>
      </c>
      <c r="BA32" s="2">
        <v>1.1499999999999999</v>
      </c>
      <c r="BB32" s="2">
        <v>209.85786802030458</v>
      </c>
      <c r="BC32" s="2">
        <v>99881.715736040613</v>
      </c>
      <c r="BD32" s="2"/>
      <c r="BE32" s="2"/>
      <c r="BF32" s="2"/>
      <c r="BG32" s="2"/>
      <c r="BH32" s="2">
        <v>1.1499999999999999</v>
      </c>
      <c r="BI32" s="2">
        <v>1.53</v>
      </c>
      <c r="BJ32" s="2">
        <v>1.4</v>
      </c>
      <c r="BK32" s="2">
        <v>2.5299999999999998</v>
      </c>
      <c r="BL32" s="2">
        <v>1.675</v>
      </c>
      <c r="BM32" s="1">
        <v>3.7349999999999999</v>
      </c>
      <c r="BN32" s="1">
        <v>2.0249999999999999</v>
      </c>
      <c r="BO32" s="1">
        <v>6.8550000000000004</v>
      </c>
      <c r="BP32" s="1">
        <v>3.14</v>
      </c>
      <c r="BQ32" s="1">
        <v>16.260000000000002</v>
      </c>
      <c r="BR32" s="1">
        <v>10.49</v>
      </c>
      <c r="BS32" s="1">
        <v>209.97</v>
      </c>
      <c r="BT32" s="1">
        <v>35.479999999999997</v>
      </c>
      <c r="BU32" s="1">
        <v>2256.91</v>
      </c>
      <c r="BV32" s="1">
        <v>20934.299492385788</v>
      </c>
      <c r="BW32" s="1">
        <v>996689602.68527913</v>
      </c>
      <c r="BX32" s="1">
        <f t="shared" si="15"/>
        <v>2.7543750000000005</v>
      </c>
      <c r="BY32" s="1" t="e">
        <f t="shared" ca="1" si="101"/>
        <v>#NAME?</v>
      </c>
      <c r="BZ32" s="1" t="e">
        <f t="shared" ca="1" si="102"/>
        <v>#NAME?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0.98499999999999999</v>
      </c>
      <c r="CL32" s="1">
        <v>-33064.641085119991</v>
      </c>
      <c r="CM32" s="1">
        <v>-14386.063894239993</v>
      </c>
      <c r="CN32" s="1">
        <v>-5994.1142625599996</v>
      </c>
      <c r="CO32" s="1">
        <v>-3334.4347286400025</v>
      </c>
      <c r="CP32" s="1">
        <v>-1130.8902414399986</v>
      </c>
      <c r="CQ32" s="1">
        <v>-92.961681599999991</v>
      </c>
      <c r="CR32" s="1">
        <v>-13.097858239999994</v>
      </c>
      <c r="CS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G32" s="1">
        <v>1</v>
      </c>
      <c r="DH32" s="1">
        <v>1</v>
      </c>
      <c r="DI32" s="1">
        <v>1.01</v>
      </c>
      <c r="DJ32" s="1">
        <v>1.03</v>
      </c>
      <c r="DK32" s="1">
        <v>1.5</v>
      </c>
      <c r="DL32" s="1">
        <v>2.88</v>
      </c>
      <c r="DM32" s="1">
        <v>3.0449999999999999</v>
      </c>
      <c r="DN32" s="1">
        <v>16.434999999999999</v>
      </c>
      <c r="DO32" s="1">
        <v>14.525</v>
      </c>
      <c r="DP32" s="1">
        <v>558.91499999999996</v>
      </c>
      <c r="DQ32" s="1">
        <v>248.565</v>
      </c>
      <c r="DR32" s="1">
        <v>137999.875</v>
      </c>
      <c r="DS32" s="1">
        <v>822.30252100840335</v>
      </c>
      <c r="DT32" s="1">
        <v>889790.72268907563</v>
      </c>
      <c r="DU32" s="1">
        <v>807.6875</v>
      </c>
      <c r="DV32" s="1">
        <v>903101.9375</v>
      </c>
      <c r="EA32" s="1">
        <v>1.34</v>
      </c>
      <c r="EB32" s="1">
        <v>2.23</v>
      </c>
      <c r="EC32" s="1">
        <v>20.100000000000001</v>
      </c>
      <c r="ED32" s="1">
        <v>850.88</v>
      </c>
      <c r="EE32" s="1">
        <v>90.515000000000001</v>
      </c>
      <c r="EF32" s="1">
        <v>15550.495000000001</v>
      </c>
      <c r="EG32" s="1">
        <v>250.67</v>
      </c>
      <c r="EH32" s="1">
        <v>135311.76999999999</v>
      </c>
      <c r="EI32" s="1">
        <v>1402.4449999999999</v>
      </c>
      <c r="EJ32" s="1">
        <v>5446607.5049999999</v>
      </c>
      <c r="EK32" s="1">
        <v>24808.36</v>
      </c>
      <c r="EL32" s="1">
        <v>1377489160.1099999</v>
      </c>
      <c r="EM32" s="1">
        <v>82187.092436974795</v>
      </c>
      <c r="EN32" s="1">
        <v>8890580868.2184868</v>
      </c>
      <c r="EO32" s="1">
        <v>80735.5625</v>
      </c>
      <c r="EP32" s="1">
        <v>9025388439.6875</v>
      </c>
      <c r="EQ32" s="1">
        <f t="shared" si="18"/>
        <v>2.7543750000000005</v>
      </c>
      <c r="ER32" s="1" t="e">
        <f t="shared" ca="1" si="103"/>
        <v>#NAME?</v>
      </c>
      <c r="ES32" s="1" t="e">
        <f t="shared" ca="1" si="104"/>
        <v>#NAME?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1</v>
      </c>
      <c r="FB32" s="1">
        <v>0.59499999999999997</v>
      </c>
      <c r="FC32" s="1">
        <v>0.08</v>
      </c>
      <c r="FE32" s="1">
        <v>-8.999149895481791</v>
      </c>
      <c r="FF32" s="1">
        <v>55.139725739741188</v>
      </c>
      <c r="FG32" s="1">
        <v>89.19608687459862</v>
      </c>
      <c r="FH32" s="1">
        <v>99.243026361590438</v>
      </c>
      <c r="FI32" s="1">
        <v>105.1635492474912</v>
      </c>
      <c r="FJ32" s="1">
        <v>106.62443080423108</v>
      </c>
      <c r="FK32" s="1">
        <v>106.74935871724794</v>
      </c>
      <c r="FL32" s="1">
        <v>106.75752528361596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Z32" s="1">
        <v>1</v>
      </c>
      <c r="GA32" s="1">
        <v>1</v>
      </c>
      <c r="GB32" s="1">
        <v>1</v>
      </c>
      <c r="GC32" s="1">
        <v>1</v>
      </c>
      <c r="GD32" s="1">
        <v>1.07</v>
      </c>
      <c r="GE32" s="1">
        <v>1.21</v>
      </c>
      <c r="GF32" s="1">
        <v>1.825</v>
      </c>
      <c r="GG32" s="1">
        <v>4.2050000000000001</v>
      </c>
      <c r="GH32" s="1">
        <v>10.15</v>
      </c>
      <c r="GI32" s="1">
        <v>162.16999999999999</v>
      </c>
      <c r="GJ32" s="1">
        <v>37.92</v>
      </c>
      <c r="GK32" s="1">
        <v>2116.89</v>
      </c>
      <c r="GL32" s="1">
        <v>68.44</v>
      </c>
      <c r="GM32" s="1">
        <v>7019.84</v>
      </c>
      <c r="GN32" s="1">
        <v>68.44</v>
      </c>
      <c r="GO32" s="1">
        <v>7019.84</v>
      </c>
      <c r="GT32" s="1">
        <v>1.55</v>
      </c>
      <c r="GU32" s="1">
        <v>3.17</v>
      </c>
      <c r="GV32" s="1">
        <v>5.17</v>
      </c>
      <c r="GW32" s="1">
        <v>44.99</v>
      </c>
      <c r="GX32" s="1">
        <v>37.865000000000002</v>
      </c>
      <c r="GY32" s="1">
        <v>2727.415</v>
      </c>
      <c r="GZ32" s="1">
        <v>129.035</v>
      </c>
      <c r="HA32" s="1">
        <v>25659.674999999999</v>
      </c>
      <c r="HB32" s="1">
        <v>962.995</v>
      </c>
      <c r="HC32" s="1">
        <v>1521639.2150000001</v>
      </c>
      <c r="HD32" s="1">
        <v>3742.37</v>
      </c>
      <c r="HE32" s="1">
        <v>20797213.32</v>
      </c>
      <c r="HF32" s="1">
        <v>6795.57</v>
      </c>
      <c r="HG32" s="1">
        <v>69515089.269999996</v>
      </c>
      <c r="HH32" s="1">
        <v>6795.57</v>
      </c>
      <c r="HI32" s="1">
        <v>69515089.269999996</v>
      </c>
      <c r="HJ32" s="1">
        <f t="shared" si="21"/>
        <v>2.7543750000000005</v>
      </c>
      <c r="HK32" s="1" t="e">
        <f t="shared" ca="1" si="105"/>
        <v>#NAME?</v>
      </c>
      <c r="HL32" s="1" t="e">
        <f t="shared" ca="1" si="106"/>
        <v>#NAME?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X32" s="1">
        <v>-39.660297608040757</v>
      </c>
      <c r="HY32" s="1">
        <v>-20.828869291301547</v>
      </c>
      <c r="HZ32" s="1">
        <v>-8.6851001664764382</v>
      </c>
      <c r="IA32" s="1">
        <v>-4.208776040985903</v>
      </c>
      <c r="IB32" s="1">
        <v>-0.81209862788462572</v>
      </c>
      <c r="IC32" s="1">
        <v>-4.5966732376028684E-2</v>
      </c>
      <c r="ID32" s="1">
        <v>0</v>
      </c>
      <c r="IE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S32" s="1">
        <v>1</v>
      </c>
      <c r="IT32" s="1">
        <v>1</v>
      </c>
      <c r="IU32" s="1">
        <v>1.1850000000000001</v>
      </c>
      <c r="IV32" s="1">
        <v>1.605</v>
      </c>
      <c r="IW32" s="1">
        <v>5.0449999999999999</v>
      </c>
      <c r="IX32" s="1">
        <v>40.484999999999999</v>
      </c>
      <c r="IY32" s="1">
        <v>7.9550000000000001</v>
      </c>
      <c r="IZ32" s="1">
        <v>91.045000000000002</v>
      </c>
      <c r="JA32" s="1">
        <v>25.245000000000001</v>
      </c>
      <c r="JB32" s="1">
        <v>929.05499999999995</v>
      </c>
      <c r="JC32" s="1">
        <v>68.44</v>
      </c>
      <c r="JD32" s="1">
        <v>7019.84</v>
      </c>
      <c r="JE32" s="1">
        <v>68.44</v>
      </c>
      <c r="JF32" s="1">
        <v>7019.84</v>
      </c>
      <c r="JG32" s="1">
        <v>68.44</v>
      </c>
      <c r="JH32" s="1">
        <v>7019.84</v>
      </c>
      <c r="JM32" s="1">
        <v>7.085</v>
      </c>
      <c r="JN32" s="1">
        <v>95.135000000000005</v>
      </c>
      <c r="JO32" s="1">
        <v>54.53</v>
      </c>
      <c r="JP32" s="1">
        <v>5255.43</v>
      </c>
      <c r="JQ32" s="1">
        <v>450.54500000000002</v>
      </c>
      <c r="JR32" s="1">
        <v>351796.41499999998</v>
      </c>
      <c r="JS32" s="1">
        <v>740.84</v>
      </c>
      <c r="JT32" s="1">
        <v>830201.55</v>
      </c>
      <c r="JU32" s="1">
        <v>2476.0749999999998</v>
      </c>
      <c r="JV32" s="1">
        <v>9051838.9649999999</v>
      </c>
      <c r="JW32" s="1">
        <v>6795.57</v>
      </c>
      <c r="JX32" s="1">
        <v>69515089.269999996</v>
      </c>
      <c r="JY32" s="1">
        <v>6795.57</v>
      </c>
      <c r="JZ32" s="1">
        <v>69515089.269999996</v>
      </c>
      <c r="KA32" s="1">
        <v>6795.57</v>
      </c>
      <c r="KB32" s="1">
        <v>69515089.269999996</v>
      </c>
      <c r="KC32" s="1">
        <f t="shared" si="24"/>
        <v>2.7543750000000005</v>
      </c>
      <c r="KD32" s="1" t="e">
        <f t="shared" ca="1" si="107"/>
        <v>#NAME?</v>
      </c>
      <c r="KE32" s="1" t="e">
        <f t="shared" ca="1" si="108"/>
        <v>#NAME?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1</v>
      </c>
      <c r="KN32" s="1">
        <v>1</v>
      </c>
      <c r="KO32" s="1">
        <v>1</v>
      </c>
      <c r="KQ32" s="1">
        <v>13.749846065223647</v>
      </c>
      <c r="KR32" s="1">
        <v>16.60866575362051</v>
      </c>
      <c r="KS32" s="1">
        <v>19.041257401923971</v>
      </c>
      <c r="KT32" s="1">
        <v>19.548753236895511</v>
      </c>
      <c r="KU32" s="1">
        <v>19.909369572799999</v>
      </c>
      <c r="KV32" s="1">
        <v>20</v>
      </c>
      <c r="KW32" s="1">
        <v>20</v>
      </c>
      <c r="KX32" s="1">
        <v>20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L32" s="1">
        <v>1.665</v>
      </c>
      <c r="LM32" s="1">
        <v>3.6949999999999998</v>
      </c>
      <c r="LN32" s="1">
        <v>11.37</v>
      </c>
      <c r="LO32" s="1">
        <v>200.99</v>
      </c>
      <c r="LP32" s="1">
        <v>64.349999999999994</v>
      </c>
      <c r="LQ32" s="1">
        <v>6267.5</v>
      </c>
      <c r="LR32" s="1">
        <v>68.754999999999995</v>
      </c>
      <c r="LS32" s="1">
        <v>6956.3249999999998</v>
      </c>
      <c r="LT32" s="1">
        <v>74.334999999999994</v>
      </c>
      <c r="LU32" s="1">
        <v>7821.0450000000001</v>
      </c>
      <c r="LV32" s="1">
        <v>74.334999999999994</v>
      </c>
      <c r="LW32" s="1">
        <v>7821.0450000000001</v>
      </c>
      <c r="LX32" s="1">
        <v>74.334999999999994</v>
      </c>
      <c r="LY32" s="1">
        <v>7821.0450000000001</v>
      </c>
      <c r="LZ32" s="1">
        <v>74.334999999999994</v>
      </c>
      <c r="MA32" s="1">
        <v>7821.0450000000001</v>
      </c>
      <c r="MF32" s="1">
        <v>108.985</v>
      </c>
      <c r="MG32" s="1">
        <v>21249.695</v>
      </c>
      <c r="MH32" s="1">
        <v>1084.895</v>
      </c>
      <c r="MI32" s="1">
        <v>1887451.0149999999</v>
      </c>
      <c r="MJ32" s="1">
        <v>6383.14</v>
      </c>
      <c r="MK32" s="1">
        <v>62011943.109999999</v>
      </c>
      <c r="ML32" s="1">
        <v>6824.1549999999997</v>
      </c>
      <c r="MM32" s="1">
        <v>68861141.004999995</v>
      </c>
      <c r="MN32" s="1">
        <v>7383.34</v>
      </c>
      <c r="MO32" s="1">
        <v>77474846.579999998</v>
      </c>
      <c r="MP32" s="1">
        <v>7383.34</v>
      </c>
      <c r="MQ32" s="1">
        <v>77474846.579999998</v>
      </c>
      <c r="MR32" s="1">
        <v>7383.34</v>
      </c>
      <c r="MS32" s="1">
        <v>77474846.579999998</v>
      </c>
      <c r="MT32" s="1">
        <v>7383.34</v>
      </c>
      <c r="MU32" s="1">
        <v>77474846.579999998</v>
      </c>
      <c r="MV32" s="1">
        <f t="shared" si="27"/>
        <v>2.7543750000000005</v>
      </c>
      <c r="MW32" s="1" t="e">
        <f t="shared" ca="1" si="109"/>
        <v>#NAME?</v>
      </c>
      <c r="MX32" s="1" t="e">
        <f t="shared" ca="1" si="110"/>
        <v>#NAME?</v>
      </c>
      <c r="NA32" s="1">
        <v>1</v>
      </c>
      <c r="NB32" s="1">
        <v>1</v>
      </c>
      <c r="NC32" s="1">
        <v>1</v>
      </c>
      <c r="ND32" s="1">
        <v>1</v>
      </c>
      <c r="NE32" s="1">
        <v>1</v>
      </c>
      <c r="NF32" s="1">
        <v>1</v>
      </c>
      <c r="NG32" s="1">
        <v>1</v>
      </c>
      <c r="NH32" s="1">
        <v>1</v>
      </c>
      <c r="NJ32" s="1">
        <v>0.55450851887156982</v>
      </c>
      <c r="NK32" s="1">
        <v>0.82596717710001644</v>
      </c>
      <c r="NL32" s="1">
        <v>0.9888782399251298</v>
      </c>
      <c r="NM32" s="1">
        <v>0.99569318459365264</v>
      </c>
      <c r="NN32" s="1">
        <v>1</v>
      </c>
      <c r="NO32" s="1">
        <v>1</v>
      </c>
      <c r="NP32" s="1">
        <v>1</v>
      </c>
      <c r="NQ32" s="1">
        <v>1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</row>
    <row r="33" spans="1:390" s="1" customFormat="1" x14ac:dyDescent="0.25">
      <c r="A33" s="1">
        <v>1550</v>
      </c>
      <c r="B33" s="1">
        <v>200</v>
      </c>
      <c r="C33" s="1">
        <v>100</v>
      </c>
      <c r="D33" s="1" t="s">
        <v>379</v>
      </c>
      <c r="E33" s="1">
        <v>62.901455769999991</v>
      </c>
      <c r="F33" s="1">
        <v>3961.9902820876455</v>
      </c>
      <c r="G33" s="1">
        <f t="shared" ref="G33:G38" si="111">F33-E33*E33</f>
        <v>5.39714410238048</v>
      </c>
      <c r="H33" s="1" t="e">
        <f t="shared" ref="H33:H38" ca="1" si="112">E33-КОРЕНЬ(G33)/КОРЕНЬ(B33)*$B$1</f>
        <v>#NAME?</v>
      </c>
      <c r="I33" s="1" t="e">
        <f t="shared" ref="I33:I38" ca="1" si="113">E33+КОРЕНЬ(G33)/КОРЕНЬ(B33)*$B$1</f>
        <v>#NAME?</v>
      </c>
      <c r="J33" s="1">
        <f t="shared" ref="J33:J38" si="114">E33/(A33*C33)</f>
        <v>4.0581584367741928E-4</v>
      </c>
      <c r="K33" s="1" t="e">
        <f t="shared" ref="K33:K38" ca="1" si="115">J33-КОРЕНЬ(G33)/КОРЕНЬ(B33)*$B$1</f>
        <v>#NAME?</v>
      </c>
      <c r="L33" s="1" t="e">
        <f t="shared" ref="L33:L38" ca="1" si="116">J33+КОРЕНЬ(G33)/КОРЕНЬ(B33)*$B$1</f>
        <v>#NAME?</v>
      </c>
      <c r="M33" s="1">
        <v>0</v>
      </c>
      <c r="N33" s="1">
        <v>24684.799999999999</v>
      </c>
      <c r="O33" s="1">
        <v>30004.42</v>
      </c>
      <c r="P33" s="1">
        <v>901627596.07000005</v>
      </c>
      <c r="Q33" s="1">
        <f t="shared" ref="Q33:Q38" si="117">P33-O33*O33</f>
        <v>1362376.5336002111</v>
      </c>
      <c r="R33" s="1" t="e">
        <f t="shared" ref="R33:R38" ca="1" si="118">O33-КОРЕНЬ(Q33)/КОРЕНЬ(B33)*$B$1</f>
        <v>#NAME?</v>
      </c>
      <c r="S33" s="1" t="e">
        <f t="shared" ref="S33:S38" ca="1" si="119">O33+КОРЕНЬ(Q33)/КОРЕНЬ(B33)*$B$1</f>
        <v>#NAME?</v>
      </c>
      <c r="T33" s="1">
        <v>154900</v>
      </c>
      <c r="U33" s="2">
        <v>23994010000</v>
      </c>
      <c r="V33" s="2">
        <f t="shared" ref="V33:V38" si="120">U33-T33*T33</f>
        <v>0</v>
      </c>
      <c r="W33" s="2" t="e">
        <f t="shared" ref="W33:W38" ca="1" si="121">T33-КОРЕНЬ(V33)/КОРЕНЬ(B33)*$B$1</f>
        <v>#NAME?</v>
      </c>
      <c r="X33" s="2" t="e">
        <f t="shared" ref="X33:X38" ca="1" si="122">T33+КОРЕНЬ(V33)/КОРЕНЬ(B33)*$B$1</f>
        <v>#NAME?</v>
      </c>
      <c r="Y33" s="2">
        <f t="shared" ref="Y33:Y38" si="123">T33/(A33*C33)</f>
        <v>0.99935483870967745</v>
      </c>
      <c r="Z33" s="2" t="e">
        <f t="shared" ref="Z33:Z38" ca="1" si="124">Y33-КОРЕНЬ(V33)/КОРЕНЬ(B33)*$B$1</f>
        <v>#NAME?</v>
      </c>
      <c r="AA33" s="2" t="e">
        <f t="shared" ref="AA33:AA38" ca="1" si="125">Y33+КОРЕНЬ(V33)/КОРЕНЬ(B33)*$B$1</f>
        <v>#NAME?</v>
      </c>
      <c r="AB33" s="2">
        <v>1550</v>
      </c>
      <c r="AC33" s="2">
        <v>2402500</v>
      </c>
      <c r="AD33" s="2">
        <f t="shared" si="30"/>
        <v>1.2155018472906403</v>
      </c>
      <c r="AE33" s="2">
        <v>7797</v>
      </c>
      <c r="AF33" s="2">
        <v>7797</v>
      </c>
      <c r="AG33" s="2">
        <v>5173.5349999999999</v>
      </c>
      <c r="AH33" s="2">
        <v>26778217.105</v>
      </c>
      <c r="AI33" s="2">
        <v>154900</v>
      </c>
      <c r="AJ33" s="2">
        <v>5073.82</v>
      </c>
      <c r="AK33" s="2">
        <v>25756807.350000001</v>
      </c>
      <c r="AL33" s="2"/>
      <c r="AM33" s="2"/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1.0349999999999999</v>
      </c>
      <c r="BA33" s="2">
        <v>1.105</v>
      </c>
      <c r="BB33" s="2">
        <v>232.67</v>
      </c>
      <c r="BC33" s="2">
        <v>110640.93</v>
      </c>
      <c r="BD33" s="2"/>
      <c r="BE33" s="2"/>
      <c r="BF33" s="2"/>
      <c r="BG33" s="2"/>
      <c r="BH33" s="2">
        <v>1.105</v>
      </c>
      <c r="BI33" s="2">
        <v>1.335</v>
      </c>
      <c r="BJ33" s="2">
        <v>1.2549999999999999</v>
      </c>
      <c r="BK33" s="2">
        <v>1.875</v>
      </c>
      <c r="BL33" s="2">
        <v>1.5349999999999999</v>
      </c>
      <c r="BM33" s="1">
        <v>3.145</v>
      </c>
      <c r="BN33" s="1">
        <v>1.83</v>
      </c>
      <c r="BO33" s="1">
        <v>5.0999999999999996</v>
      </c>
      <c r="BP33" s="1">
        <v>3.2949999999999999</v>
      </c>
      <c r="BQ33" s="1">
        <v>21.495000000000001</v>
      </c>
      <c r="BR33" s="1">
        <v>10.36</v>
      </c>
      <c r="BS33" s="1">
        <v>182.76</v>
      </c>
      <c r="BT33" s="1">
        <v>33.15</v>
      </c>
      <c r="BU33" s="1">
        <v>1971.47</v>
      </c>
      <c r="BV33" s="1">
        <v>23218.61</v>
      </c>
      <c r="BW33" s="1">
        <v>1104058980.46</v>
      </c>
      <c r="BX33" s="1">
        <f t="shared" ref="BX33:BX38" si="126">BO33-BN33*BN33</f>
        <v>1.7510999999999992</v>
      </c>
      <c r="BY33" s="1" t="e">
        <f t="shared" ref="BY33:BY38" ca="1" si="127">BN33-КОРЕНЬ(BP33)/КОРЕНЬ(B33)*$B$1</f>
        <v>#NAME?</v>
      </c>
      <c r="BZ33" s="1" t="e">
        <f t="shared" ref="BZ33:BZ38" ca="1" si="128">BN33+КОРЕНЬ(BP33)/КОРЕНЬ(B33)*$B$1</f>
        <v>#NAME?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1</v>
      </c>
      <c r="CL33" s="1">
        <v>-26527.367873440009</v>
      </c>
      <c r="CM33" s="1">
        <v>-14065.903617119993</v>
      </c>
      <c r="CN33" s="1">
        <v>-5778.3840579200014</v>
      </c>
      <c r="CO33" s="1">
        <v>-3581.3448561600012</v>
      </c>
      <c r="CP33" s="1">
        <v>-1034.3209833599999</v>
      </c>
      <c r="CQ33" s="1">
        <v>-113.58630639999996</v>
      </c>
      <c r="CR33" s="1">
        <v>-12.172159040000004</v>
      </c>
      <c r="CS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G33" s="1">
        <v>1</v>
      </c>
      <c r="DH33" s="1">
        <v>1</v>
      </c>
      <c r="DI33" s="1">
        <v>1.01</v>
      </c>
      <c r="DJ33" s="1">
        <v>1.03</v>
      </c>
      <c r="DK33" s="1">
        <v>1.41</v>
      </c>
      <c r="DL33" s="1">
        <v>2.4900000000000002</v>
      </c>
      <c r="DM33" s="1">
        <v>2.8849999999999998</v>
      </c>
      <c r="DN33" s="1">
        <v>14.315</v>
      </c>
      <c r="DO33" s="1">
        <v>17.405000000000001</v>
      </c>
      <c r="DP33" s="1">
        <v>910.245</v>
      </c>
      <c r="DQ33" s="1">
        <v>227.155</v>
      </c>
      <c r="DR33" s="1">
        <v>106727.285</v>
      </c>
      <c r="DS33" s="1">
        <v>877.35199999999998</v>
      </c>
      <c r="DT33" s="1">
        <v>991120.152</v>
      </c>
      <c r="DU33" s="1">
        <v>1041.8888888888889</v>
      </c>
      <c r="DV33" s="1">
        <v>1333879.7777777778</v>
      </c>
      <c r="EA33" s="1">
        <v>1.29</v>
      </c>
      <c r="EB33" s="1">
        <v>2.0699999999999998</v>
      </c>
      <c r="EC33" s="1">
        <v>20.155000000000001</v>
      </c>
      <c r="ED33" s="1">
        <v>817.85500000000002</v>
      </c>
      <c r="EE33" s="1">
        <v>83.584999999999994</v>
      </c>
      <c r="EF33" s="1">
        <v>12543.865</v>
      </c>
      <c r="EG33" s="1">
        <v>237.745</v>
      </c>
      <c r="EH33" s="1">
        <v>115867.44500000001</v>
      </c>
      <c r="EI33" s="1">
        <v>1693.64</v>
      </c>
      <c r="EJ33" s="1">
        <v>8938203.4399999995</v>
      </c>
      <c r="EK33" s="1">
        <v>22666.45</v>
      </c>
      <c r="EL33" s="1">
        <v>1064908969.2</v>
      </c>
      <c r="EM33" s="1">
        <v>87688.127999999997</v>
      </c>
      <c r="EN33" s="1">
        <v>9902942108.9279995</v>
      </c>
      <c r="EO33" s="1">
        <v>104140.94444444444</v>
      </c>
      <c r="EP33" s="1">
        <v>13327725483.833334</v>
      </c>
      <c r="EQ33" s="1">
        <f t="shared" ref="EQ33:EQ38" si="129">BO33-BN33*BN33</f>
        <v>1.7510999999999992</v>
      </c>
      <c r="ER33" s="1" t="e">
        <f t="shared" ref="ER33:ER38" ca="1" si="130">BN33-КОРЕНЬ(BP33)/КОРЕНЬ(B33)*$B$1</f>
        <v>#NAME?</v>
      </c>
      <c r="ES33" s="1" t="e">
        <f t="shared" ref="ES33:ES38" ca="1" si="131">BN33+КОРЕНЬ(BP33)/КОРЕНЬ(B33)*$B$1</f>
        <v>#NAME?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1</v>
      </c>
      <c r="FB33" s="1">
        <v>0.625</v>
      </c>
      <c r="FC33" s="1">
        <v>0.09</v>
      </c>
      <c r="FE33" s="1">
        <v>-10.394777851689682</v>
      </c>
      <c r="FF33" s="1">
        <v>57.948349865436938</v>
      </c>
      <c r="FG33" s="1">
        <v>87.885267369043675</v>
      </c>
      <c r="FH33" s="1">
        <v>98.722853731272195</v>
      </c>
      <c r="FI33" s="1">
        <v>105.10051188978333</v>
      </c>
      <c r="FJ33" s="1">
        <v>106.60413704458369</v>
      </c>
      <c r="FK33" s="1">
        <v>106.7502993985059</v>
      </c>
      <c r="FL33" s="1">
        <v>106.75752528361596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Z33" s="1">
        <v>1</v>
      </c>
      <c r="GA33" s="1">
        <v>1</v>
      </c>
      <c r="GB33" s="1">
        <v>1</v>
      </c>
      <c r="GC33" s="1">
        <v>1</v>
      </c>
      <c r="GD33" s="1">
        <v>1.1299999999999999</v>
      </c>
      <c r="GE33" s="1">
        <v>1.4</v>
      </c>
      <c r="GF33" s="1">
        <v>1.8049999999999999</v>
      </c>
      <c r="GG33" s="1">
        <v>4.0350000000000001</v>
      </c>
      <c r="GH33" s="1">
        <v>9.9049999999999994</v>
      </c>
      <c r="GI33" s="1">
        <v>147.285</v>
      </c>
      <c r="GJ33" s="1">
        <v>38.314999999999998</v>
      </c>
      <c r="GK33" s="1">
        <v>2109.0349999999999</v>
      </c>
      <c r="GL33" s="1">
        <v>69.650000000000006</v>
      </c>
      <c r="GM33" s="1">
        <v>6727.67</v>
      </c>
      <c r="GN33" s="1">
        <v>69.650000000000006</v>
      </c>
      <c r="GO33" s="1">
        <v>6727.67</v>
      </c>
      <c r="GT33" s="1">
        <v>1.385</v>
      </c>
      <c r="GU33" s="1">
        <v>2.4049999999999998</v>
      </c>
      <c r="GV33" s="1">
        <v>5.0650000000000004</v>
      </c>
      <c r="GW33" s="1">
        <v>45.465000000000003</v>
      </c>
      <c r="GX33" s="1">
        <v>48.604999999999997</v>
      </c>
      <c r="GY33" s="1">
        <v>3918.2750000000001</v>
      </c>
      <c r="GZ33" s="1">
        <v>123.32</v>
      </c>
      <c r="HA33" s="1">
        <v>24030.799999999999</v>
      </c>
      <c r="HB33" s="1">
        <v>940.86</v>
      </c>
      <c r="HC33" s="1">
        <v>1377334.11</v>
      </c>
      <c r="HD33" s="1">
        <v>3782.73</v>
      </c>
      <c r="HE33" s="1">
        <v>20707145.420000002</v>
      </c>
      <c r="HF33" s="1">
        <v>6916.69</v>
      </c>
      <c r="HG33" s="1">
        <v>66591546.359999999</v>
      </c>
      <c r="HH33" s="1">
        <v>6916.69</v>
      </c>
      <c r="HI33" s="1">
        <v>66591546.359999999</v>
      </c>
      <c r="HJ33" s="1">
        <f t="shared" ref="HJ33:HJ38" si="132">BO33-BN33*BN33</f>
        <v>1.7510999999999992</v>
      </c>
      <c r="HK33" s="1" t="e">
        <f t="shared" ref="HK33:HK38" ca="1" si="133">BN33-КОРЕНЬ(BP33)/КОРЕНЬ(B33)*$B$1</f>
        <v>#NAME?</v>
      </c>
      <c r="HL33" s="1" t="e">
        <f t="shared" ref="HL33:HL38" ca="1" si="134">BN33+КОРЕНЬ(BP33)/КОРЕНЬ(B33)*$B$1</f>
        <v>#NAME?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X33" s="1">
        <v>-39.898530110518919</v>
      </c>
      <c r="HY33" s="1">
        <v>-22.360441405509849</v>
      </c>
      <c r="HZ33" s="1">
        <v>-8.1896004891744081</v>
      </c>
      <c r="IA33" s="1">
        <v>-4.0671340929023581</v>
      </c>
      <c r="IB33" s="1">
        <v>-0.80531890960075292</v>
      </c>
      <c r="IC33" s="1">
        <v>-5.3099501192998645E-2</v>
      </c>
      <c r="ID33" s="1">
        <v>0</v>
      </c>
      <c r="IE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S33" s="1">
        <v>1</v>
      </c>
      <c r="IT33" s="1">
        <v>1</v>
      </c>
      <c r="IU33" s="1">
        <v>1.1499999999999999</v>
      </c>
      <c r="IV33" s="1">
        <v>1.46</v>
      </c>
      <c r="IW33" s="1">
        <v>4.68</v>
      </c>
      <c r="IX33" s="1">
        <v>32.47</v>
      </c>
      <c r="IY33" s="1">
        <v>8.2550000000000008</v>
      </c>
      <c r="IZ33" s="1">
        <v>102.705</v>
      </c>
      <c r="JA33" s="1">
        <v>24.22</v>
      </c>
      <c r="JB33" s="1">
        <v>903.27</v>
      </c>
      <c r="JC33" s="1">
        <v>69.650000000000006</v>
      </c>
      <c r="JD33" s="1">
        <v>6727.67</v>
      </c>
      <c r="JE33" s="1">
        <v>69.650000000000006</v>
      </c>
      <c r="JF33" s="1">
        <v>6727.67</v>
      </c>
      <c r="JG33" s="1">
        <v>69.650000000000006</v>
      </c>
      <c r="JH33" s="1">
        <v>6727.67</v>
      </c>
      <c r="JM33" s="1">
        <v>6.52</v>
      </c>
      <c r="JN33" s="1">
        <v>79.02</v>
      </c>
      <c r="JO33" s="1">
        <v>54.56</v>
      </c>
      <c r="JP33" s="1">
        <v>4974.22</v>
      </c>
      <c r="JQ33" s="1">
        <v>413.54500000000002</v>
      </c>
      <c r="JR33" s="1">
        <v>275508.65500000003</v>
      </c>
      <c r="JS33" s="1">
        <v>773.42</v>
      </c>
      <c r="JT33" s="1">
        <v>941544.54</v>
      </c>
      <c r="JU33" s="1">
        <v>2372.7150000000001</v>
      </c>
      <c r="JV33" s="1">
        <v>8782734.1850000005</v>
      </c>
      <c r="JW33" s="1">
        <v>6916.69</v>
      </c>
      <c r="JX33" s="1">
        <v>66591546.359999999</v>
      </c>
      <c r="JY33" s="1">
        <v>6916.69</v>
      </c>
      <c r="JZ33" s="1">
        <v>66591546.359999999</v>
      </c>
      <c r="KA33" s="1">
        <v>6916.69</v>
      </c>
      <c r="KB33" s="1">
        <v>66591546.359999999</v>
      </c>
      <c r="KC33" s="1">
        <f t="shared" ref="KC33:KC38" si="135">BO33-BN33*BN33</f>
        <v>1.7510999999999992</v>
      </c>
      <c r="KD33" s="1" t="e">
        <f t="shared" ref="KD33:KD38" ca="1" si="136">BN33-КОРЕНЬ(BP33)/КОРЕНЬ(B33)*$B$1</f>
        <v>#NAME?</v>
      </c>
      <c r="KE33" s="1" t="e">
        <f t="shared" ref="KE33:KE38" ca="1" si="137">BN33+КОРЕНЬ(BP33)/КОРЕНЬ(B33)*$B$1</f>
        <v>#NAME?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1</v>
      </c>
      <c r="KN33" s="1">
        <v>1</v>
      </c>
      <c r="KO33" s="1">
        <v>1</v>
      </c>
      <c r="KQ33" s="1">
        <v>13.53062928524248</v>
      </c>
      <c r="KR33" s="1">
        <v>16.669461039931107</v>
      </c>
      <c r="KS33" s="1">
        <v>19.059563230991181</v>
      </c>
      <c r="KT33" s="1">
        <v>19.542617344666912</v>
      </c>
      <c r="KU33" s="1">
        <v>19.909354131429716</v>
      </c>
      <c r="KV33" s="1">
        <v>20</v>
      </c>
      <c r="KW33" s="1">
        <v>20</v>
      </c>
      <c r="KX33" s="1">
        <v>20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L33" s="1">
        <v>1.575</v>
      </c>
      <c r="LM33" s="1">
        <v>3.1150000000000002</v>
      </c>
      <c r="LN33" s="1">
        <v>11.95</v>
      </c>
      <c r="LO33" s="1">
        <v>213.69</v>
      </c>
      <c r="LP33" s="1">
        <v>63.56</v>
      </c>
      <c r="LQ33" s="1">
        <v>5895.28</v>
      </c>
      <c r="LR33" s="1">
        <v>70.784999999999997</v>
      </c>
      <c r="LS33" s="1">
        <v>7200.4750000000004</v>
      </c>
      <c r="LT33" s="1">
        <v>78.38</v>
      </c>
      <c r="LU33" s="1">
        <v>9354.4500000000007</v>
      </c>
      <c r="LV33" s="1">
        <v>78.38</v>
      </c>
      <c r="LW33" s="1">
        <v>9354.4500000000007</v>
      </c>
      <c r="LX33" s="1">
        <v>78.38</v>
      </c>
      <c r="LY33" s="1">
        <v>9354.4500000000007</v>
      </c>
      <c r="LZ33" s="1">
        <v>78.38</v>
      </c>
      <c r="MA33" s="1">
        <v>9354.4500000000007</v>
      </c>
      <c r="MF33" s="1">
        <v>102.19499999999999</v>
      </c>
      <c r="MG33" s="1">
        <v>16713.825000000001</v>
      </c>
      <c r="MH33" s="1">
        <v>1147.4349999999999</v>
      </c>
      <c r="MI33" s="1">
        <v>2029170.7949999999</v>
      </c>
      <c r="MJ33" s="1">
        <v>6307.5249999999996</v>
      </c>
      <c r="MK33" s="1">
        <v>58320082.844999999</v>
      </c>
      <c r="ML33" s="1">
        <v>7030.0349999999999</v>
      </c>
      <c r="MM33" s="1">
        <v>71299150.105000004</v>
      </c>
      <c r="MN33" s="1">
        <v>7788.4849999999997</v>
      </c>
      <c r="MO33" s="1">
        <v>92743664.625</v>
      </c>
      <c r="MP33" s="1">
        <v>7788.4849999999997</v>
      </c>
      <c r="MQ33" s="1">
        <v>92743664.625</v>
      </c>
      <c r="MR33" s="1">
        <v>7788.4849999999997</v>
      </c>
      <c r="MS33" s="1">
        <v>92743664.625</v>
      </c>
      <c r="MT33" s="1">
        <v>7788.4849999999997</v>
      </c>
      <c r="MU33" s="1">
        <v>92743664.625</v>
      </c>
      <c r="MV33" s="1">
        <f t="shared" ref="MV33:MV38" si="138">BO33-BN33*BN33</f>
        <v>1.7510999999999992</v>
      </c>
      <c r="MW33" s="1" t="e">
        <f t="shared" ref="MW33:MW38" ca="1" si="139">BN33-КОРЕНЬ(BP33)/КОРЕНЬ(B33)*$B$1</f>
        <v>#NAME?</v>
      </c>
      <c r="MX33" s="1" t="e">
        <f t="shared" ref="MX33:MX38" ca="1" si="140">BN33+КОРЕНЬ(BP33)/КОРЕНЬ(B33)*$B$1</f>
        <v>#NAME?</v>
      </c>
      <c r="NA33" s="1">
        <v>1</v>
      </c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v>1</v>
      </c>
      <c r="NJ33" s="1">
        <v>0.55142590815538506</v>
      </c>
      <c r="NK33" s="1">
        <v>0.8240806509155485</v>
      </c>
      <c r="NL33" s="1">
        <v>0.98478167712585274</v>
      </c>
      <c r="NM33" s="1">
        <v>0.99465954889612884</v>
      </c>
      <c r="NN33" s="1">
        <v>1</v>
      </c>
      <c r="NO33" s="1">
        <v>1</v>
      </c>
      <c r="NP33" s="1">
        <v>1</v>
      </c>
      <c r="NQ33" s="1">
        <v>1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</row>
    <row r="34" spans="1:390" s="1" customFormat="1" x14ac:dyDescent="0.25">
      <c r="A34" s="1">
        <v>1600</v>
      </c>
      <c r="B34" s="1">
        <v>200</v>
      </c>
      <c r="C34" s="1">
        <v>100</v>
      </c>
      <c r="D34" s="1" t="s">
        <v>373</v>
      </c>
      <c r="E34" s="1">
        <v>64.048894184999995</v>
      </c>
      <c r="F34" s="1">
        <v>4107.2818668268674</v>
      </c>
      <c r="G34" s="1">
        <f t="shared" si="111"/>
        <v>5.021020505540946</v>
      </c>
      <c r="H34" s="1" t="e">
        <f t="shared" ca="1" si="112"/>
        <v>#NAME?</v>
      </c>
      <c r="I34" s="1" t="e">
        <f t="shared" ca="1" si="113"/>
        <v>#NAME?</v>
      </c>
      <c r="J34" s="1">
        <f t="shared" si="114"/>
        <v>4.0030558865624999E-4</v>
      </c>
      <c r="K34" s="1" t="e">
        <f t="shared" ca="1" si="115"/>
        <v>#NAME?</v>
      </c>
      <c r="L34" s="1" t="e">
        <f t="shared" ca="1" si="116"/>
        <v>#NAME?</v>
      </c>
      <c r="M34" s="1">
        <v>0</v>
      </c>
      <c r="N34" s="1">
        <v>25796.215</v>
      </c>
      <c r="O34" s="1">
        <v>31435.605</v>
      </c>
      <c r="P34" s="1">
        <v>989885732.71500003</v>
      </c>
      <c r="Q34" s="1">
        <f t="shared" si="117"/>
        <v>1688470.9989750385</v>
      </c>
      <c r="R34" s="1" t="e">
        <f t="shared" ca="1" si="118"/>
        <v>#NAME?</v>
      </c>
      <c r="S34" s="1" t="e">
        <f t="shared" ca="1" si="119"/>
        <v>#NAME?</v>
      </c>
      <c r="T34" s="1">
        <v>159900</v>
      </c>
      <c r="U34" s="2">
        <v>25568010000</v>
      </c>
      <c r="V34" s="2">
        <f t="shared" si="120"/>
        <v>0</v>
      </c>
      <c r="W34" s="2" t="e">
        <f t="shared" ca="1" si="121"/>
        <v>#NAME?</v>
      </c>
      <c r="X34" s="2" t="e">
        <f t="shared" ca="1" si="122"/>
        <v>#NAME?</v>
      </c>
      <c r="Y34" s="2">
        <f t="shared" si="123"/>
        <v>0.99937500000000001</v>
      </c>
      <c r="Z34" s="2" t="e">
        <f t="shared" ca="1" si="124"/>
        <v>#NAME?</v>
      </c>
      <c r="AA34" s="2" t="e">
        <f t="shared" ca="1" si="125"/>
        <v>#NAME?</v>
      </c>
      <c r="AB34" s="2">
        <v>1600</v>
      </c>
      <c r="AC34" s="2">
        <v>2560000</v>
      </c>
      <c r="AD34" s="2">
        <f t="shared" si="30"/>
        <v>1.2186130794769698</v>
      </c>
      <c r="AE34" s="2">
        <v>7797</v>
      </c>
      <c r="AF34" s="2">
        <v>7797</v>
      </c>
      <c r="AG34" s="2">
        <v>5276.37</v>
      </c>
      <c r="AH34" s="2">
        <v>27853355.289999999</v>
      </c>
      <c r="AI34" s="2">
        <v>159900</v>
      </c>
      <c r="AJ34" s="2">
        <v>5177.6350000000002</v>
      </c>
      <c r="AK34" s="2">
        <v>26821535.594999999</v>
      </c>
      <c r="AL34" s="2"/>
      <c r="AM34" s="2"/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1.06</v>
      </c>
      <c r="BA34" s="2">
        <v>1.18</v>
      </c>
      <c r="BB34" s="2">
        <v>218.95454545454547</v>
      </c>
      <c r="BC34" s="2">
        <v>98303.328282828283</v>
      </c>
      <c r="BD34" s="2"/>
      <c r="BE34" s="2"/>
      <c r="BF34" s="2"/>
      <c r="BG34" s="2"/>
      <c r="BH34" s="2">
        <v>1.105</v>
      </c>
      <c r="BI34" s="2">
        <v>1.365</v>
      </c>
      <c r="BJ34" s="2">
        <v>1.355</v>
      </c>
      <c r="BK34" s="2">
        <v>2.2050000000000001</v>
      </c>
      <c r="BL34" s="2">
        <v>1.69</v>
      </c>
      <c r="BM34" s="1">
        <v>3.82</v>
      </c>
      <c r="BN34" s="1">
        <v>2.0499999999999998</v>
      </c>
      <c r="BO34" s="1">
        <v>6.39</v>
      </c>
      <c r="BP34" s="1">
        <v>3.19</v>
      </c>
      <c r="BQ34" s="1">
        <v>16.68</v>
      </c>
      <c r="BR34" s="1">
        <v>10.815</v>
      </c>
      <c r="BS34" s="1">
        <v>226.625</v>
      </c>
      <c r="BT34" s="1">
        <v>35.284999999999997</v>
      </c>
      <c r="BU34" s="1">
        <v>2380.1149999999998</v>
      </c>
      <c r="BV34" s="1">
        <v>21847.762626262625</v>
      </c>
      <c r="BW34" s="1">
        <v>980882293.17676771</v>
      </c>
      <c r="BX34" s="1">
        <f t="shared" si="126"/>
        <v>2.1875</v>
      </c>
      <c r="BY34" s="1" t="e">
        <f t="shared" ca="1" si="127"/>
        <v>#NAME?</v>
      </c>
      <c r="BZ34" s="1" t="e">
        <f t="shared" ca="1" si="128"/>
        <v>#NAME?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0.99</v>
      </c>
      <c r="CL34" s="1">
        <v>-37167.205394399985</v>
      </c>
      <c r="CM34" s="1">
        <v>-15642.989057439996</v>
      </c>
      <c r="CN34" s="1">
        <v>-6715.5181635200015</v>
      </c>
      <c r="CO34" s="1">
        <v>-3748.9085241599996</v>
      </c>
      <c r="CP34" s="1">
        <v>-1044.5468031999997</v>
      </c>
      <c r="CQ34" s="1">
        <v>-100.61482639999994</v>
      </c>
      <c r="CR34" s="1">
        <v>-12.589239520000001</v>
      </c>
      <c r="CS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G34" s="1">
        <v>1</v>
      </c>
      <c r="DH34" s="1">
        <v>1</v>
      </c>
      <c r="DI34" s="1">
        <v>1.02</v>
      </c>
      <c r="DJ34" s="1">
        <v>1.06</v>
      </c>
      <c r="DK34" s="1">
        <v>1.5649999999999999</v>
      </c>
      <c r="DL34" s="1">
        <v>3.1349999999999998</v>
      </c>
      <c r="DM34" s="1">
        <v>3.2</v>
      </c>
      <c r="DN34" s="1">
        <v>17.47</v>
      </c>
      <c r="DO34" s="1">
        <v>16.8</v>
      </c>
      <c r="DP34" s="1">
        <v>925.97</v>
      </c>
      <c r="DQ34" s="1">
        <v>261.745</v>
      </c>
      <c r="DR34" s="1">
        <v>131855.065</v>
      </c>
      <c r="DS34" s="1">
        <v>952.33064516129036</v>
      </c>
      <c r="DT34" s="1">
        <v>1095925.3467741935</v>
      </c>
      <c r="DU34" s="1">
        <v>1143.4375</v>
      </c>
      <c r="DV34" s="1">
        <v>1432974.4375</v>
      </c>
      <c r="EA34" s="1">
        <v>1.42</v>
      </c>
      <c r="EB34" s="1">
        <v>2.5499999999999998</v>
      </c>
      <c r="EC34" s="1">
        <v>21.95</v>
      </c>
      <c r="ED34" s="1">
        <v>938.98</v>
      </c>
      <c r="EE34" s="1">
        <v>100.58</v>
      </c>
      <c r="EF34" s="1">
        <v>17259.240000000002</v>
      </c>
      <c r="EG34" s="1">
        <v>265.72500000000002</v>
      </c>
      <c r="EH34" s="1">
        <v>144142.94500000001</v>
      </c>
      <c r="EI34" s="1">
        <v>1628.9</v>
      </c>
      <c r="EJ34" s="1">
        <v>9077307.4499999993</v>
      </c>
      <c r="EK34" s="1">
        <v>26120.58</v>
      </c>
      <c r="EL34" s="1">
        <v>1315621376.1199999</v>
      </c>
      <c r="EM34" s="1">
        <v>95181.733870967742</v>
      </c>
      <c r="EN34" s="1">
        <v>10949525774.362904</v>
      </c>
      <c r="EO34" s="1">
        <v>114284.25</v>
      </c>
      <c r="EP34" s="1">
        <v>14316666709.375</v>
      </c>
      <c r="EQ34" s="1">
        <f t="shared" si="129"/>
        <v>2.1875</v>
      </c>
      <c r="ER34" s="1" t="e">
        <f t="shared" ca="1" si="130"/>
        <v>#NAME?</v>
      </c>
      <c r="ES34" s="1" t="e">
        <f t="shared" ca="1" si="131"/>
        <v>#NAME?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1</v>
      </c>
      <c r="FB34" s="1">
        <v>0.62</v>
      </c>
      <c r="FC34" s="1">
        <v>0.08</v>
      </c>
      <c r="FE34" s="1">
        <v>-10.418091248092798</v>
      </c>
      <c r="FF34" s="1">
        <v>54.291782910480251</v>
      </c>
      <c r="FG34" s="1">
        <v>88.240084468057191</v>
      </c>
      <c r="FH34" s="1">
        <v>98.659533500417325</v>
      </c>
      <c r="FI34" s="1">
        <v>105.22880690288966</v>
      </c>
      <c r="FJ34" s="1">
        <v>106.61530228141382</v>
      </c>
      <c r="FK34" s="1">
        <v>106.74980729947896</v>
      </c>
      <c r="FL34" s="1">
        <v>106.75752528361596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Z34" s="1">
        <v>1</v>
      </c>
      <c r="GA34" s="1">
        <v>1</v>
      </c>
      <c r="GB34" s="1">
        <v>1</v>
      </c>
      <c r="GC34" s="1">
        <v>1</v>
      </c>
      <c r="GD34" s="1">
        <v>1.105</v>
      </c>
      <c r="GE34" s="1">
        <v>1.3149999999999999</v>
      </c>
      <c r="GF34" s="1">
        <v>1.825</v>
      </c>
      <c r="GG34" s="1">
        <v>4.2750000000000004</v>
      </c>
      <c r="GH34" s="1">
        <v>10.47</v>
      </c>
      <c r="GI34" s="1">
        <v>153.19999999999999</v>
      </c>
      <c r="GJ34" s="1">
        <v>40.484999999999999</v>
      </c>
      <c r="GK34" s="1">
        <v>2287.0149999999999</v>
      </c>
      <c r="GL34" s="1">
        <v>73.025000000000006</v>
      </c>
      <c r="GM34" s="1">
        <v>7329.0950000000003</v>
      </c>
      <c r="GN34" s="1">
        <v>73.025000000000006</v>
      </c>
      <c r="GO34" s="1">
        <v>7329.0950000000003</v>
      </c>
      <c r="GT34" s="1">
        <v>1.4550000000000001</v>
      </c>
      <c r="GU34" s="1">
        <v>2.6850000000000001</v>
      </c>
      <c r="GV34" s="1">
        <v>5.58</v>
      </c>
      <c r="GW34" s="1">
        <v>66.02</v>
      </c>
      <c r="GX34" s="1">
        <v>41.384999999999998</v>
      </c>
      <c r="GY34" s="1">
        <v>3049.3850000000002</v>
      </c>
      <c r="GZ34" s="1">
        <v>125.855</v>
      </c>
      <c r="HA34" s="1">
        <v>25884.215</v>
      </c>
      <c r="HB34" s="1">
        <v>993.36</v>
      </c>
      <c r="HC34" s="1">
        <v>1424258.28</v>
      </c>
      <c r="HD34" s="1">
        <v>3998.53</v>
      </c>
      <c r="HE34" s="1">
        <v>22477343.32</v>
      </c>
      <c r="HF34" s="1">
        <v>7250.96</v>
      </c>
      <c r="HG34" s="1">
        <v>72552547.739999995</v>
      </c>
      <c r="HH34" s="1">
        <v>7250.96</v>
      </c>
      <c r="HI34" s="1">
        <v>72552547.739999995</v>
      </c>
      <c r="HJ34" s="1">
        <f t="shared" si="132"/>
        <v>2.1875</v>
      </c>
      <c r="HK34" s="1" t="e">
        <f t="shared" ca="1" si="133"/>
        <v>#NAME?</v>
      </c>
      <c r="HL34" s="1" t="e">
        <f t="shared" ca="1" si="134"/>
        <v>#NAME?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X34" s="1">
        <v>-40.196504310330127</v>
      </c>
      <c r="HY34" s="1">
        <v>-21.757065718993445</v>
      </c>
      <c r="HZ34" s="1">
        <v>-8.7053209737407489</v>
      </c>
      <c r="IA34" s="1">
        <v>-4.3261308447111499</v>
      </c>
      <c r="IB34" s="1">
        <v>-0.79959444335951158</v>
      </c>
      <c r="IC34" s="1">
        <v>-5.3099501192998645E-2</v>
      </c>
      <c r="ID34" s="1">
        <v>0</v>
      </c>
      <c r="IE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S34" s="1">
        <v>1</v>
      </c>
      <c r="IT34" s="1">
        <v>1</v>
      </c>
      <c r="IU34" s="1">
        <v>1.17</v>
      </c>
      <c r="IV34" s="1">
        <v>1.56</v>
      </c>
      <c r="IW34" s="1">
        <v>4.5949999999999998</v>
      </c>
      <c r="IX34" s="1">
        <v>30.035</v>
      </c>
      <c r="IY34" s="1">
        <v>8.9149999999999991</v>
      </c>
      <c r="IZ34" s="1">
        <v>110.565</v>
      </c>
      <c r="JA34" s="1">
        <v>27.795000000000002</v>
      </c>
      <c r="JB34" s="1">
        <v>1067.2650000000001</v>
      </c>
      <c r="JC34" s="1">
        <v>73.025000000000006</v>
      </c>
      <c r="JD34" s="1">
        <v>7329.0950000000003</v>
      </c>
      <c r="JE34" s="1">
        <v>73.025000000000006</v>
      </c>
      <c r="JF34" s="1">
        <v>7329.0950000000003</v>
      </c>
      <c r="JG34" s="1">
        <v>73.025000000000006</v>
      </c>
      <c r="JH34" s="1">
        <v>7329.0950000000003</v>
      </c>
      <c r="JM34" s="1">
        <v>6.96</v>
      </c>
      <c r="JN34" s="1">
        <v>89.32</v>
      </c>
      <c r="JO34" s="1">
        <v>52.51</v>
      </c>
      <c r="JP34" s="1">
        <v>5498.17</v>
      </c>
      <c r="JQ34" s="1">
        <v>410.08</v>
      </c>
      <c r="JR34" s="1">
        <v>258327.55</v>
      </c>
      <c r="JS34" s="1">
        <v>842.69</v>
      </c>
      <c r="JT34" s="1">
        <v>1023560.77</v>
      </c>
      <c r="JU34" s="1">
        <v>2727.16</v>
      </c>
      <c r="JV34" s="1">
        <v>10398806.84</v>
      </c>
      <c r="JW34" s="1">
        <v>7250.96</v>
      </c>
      <c r="JX34" s="1">
        <v>72552547.739999995</v>
      </c>
      <c r="JY34" s="1">
        <v>7250.96</v>
      </c>
      <c r="JZ34" s="1">
        <v>72552547.739999995</v>
      </c>
      <c r="KA34" s="1">
        <v>7250.96</v>
      </c>
      <c r="KB34" s="1">
        <v>72552547.739999995</v>
      </c>
      <c r="KC34" s="1">
        <f t="shared" si="135"/>
        <v>2.1875</v>
      </c>
      <c r="KD34" s="1" t="e">
        <f t="shared" ca="1" si="136"/>
        <v>#NAME?</v>
      </c>
      <c r="KE34" s="1" t="e">
        <f t="shared" ca="1" si="137"/>
        <v>#NAME?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1</v>
      </c>
      <c r="KN34" s="1">
        <v>1</v>
      </c>
      <c r="KO34" s="1">
        <v>1</v>
      </c>
      <c r="KQ34" s="1">
        <v>13.668361244911384</v>
      </c>
      <c r="KR34" s="1">
        <v>16.660050004028189</v>
      </c>
      <c r="KS34" s="1">
        <v>18.95311672538968</v>
      </c>
      <c r="KT34" s="1">
        <v>19.539143182422105</v>
      </c>
      <c r="KU34" s="1">
        <v>19.909619966701065</v>
      </c>
      <c r="KV34" s="1">
        <v>20</v>
      </c>
      <c r="KW34" s="1">
        <v>20</v>
      </c>
      <c r="KX34" s="1">
        <v>20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L34" s="1">
        <v>1.595</v>
      </c>
      <c r="LM34" s="1">
        <v>3.3149999999999999</v>
      </c>
      <c r="LN34" s="1">
        <v>11.525</v>
      </c>
      <c r="LO34" s="1">
        <v>205.63499999999999</v>
      </c>
      <c r="LP34" s="1">
        <v>61.174999999999997</v>
      </c>
      <c r="LQ34" s="1">
        <v>5792.585</v>
      </c>
      <c r="LR34" s="1">
        <v>67.844999999999999</v>
      </c>
      <c r="LS34" s="1">
        <v>6959.9549999999999</v>
      </c>
      <c r="LT34" s="1">
        <v>73.465000000000003</v>
      </c>
      <c r="LU34" s="1">
        <v>7882.9250000000002</v>
      </c>
      <c r="LV34" s="1">
        <v>73.465000000000003</v>
      </c>
      <c r="LW34" s="1">
        <v>7882.9250000000002</v>
      </c>
      <c r="LX34" s="1">
        <v>73.465000000000003</v>
      </c>
      <c r="LY34" s="1">
        <v>7882.9250000000002</v>
      </c>
      <c r="LZ34" s="1">
        <v>73.465000000000003</v>
      </c>
      <c r="MA34" s="1">
        <v>7882.9250000000002</v>
      </c>
      <c r="MF34" s="1">
        <v>101.86499999999999</v>
      </c>
      <c r="MG34" s="1">
        <v>19296.645</v>
      </c>
      <c r="MH34" s="1">
        <v>1105.0150000000001</v>
      </c>
      <c r="MI34" s="1">
        <v>1950357.2649999999</v>
      </c>
      <c r="MJ34" s="1">
        <v>6068.6049999999996</v>
      </c>
      <c r="MK34" s="1">
        <v>57333256.935000002</v>
      </c>
      <c r="ML34" s="1">
        <v>6734.5050000000001</v>
      </c>
      <c r="MM34" s="1">
        <v>68924653.584999993</v>
      </c>
      <c r="MN34" s="1">
        <v>7296.6049999999996</v>
      </c>
      <c r="MO34" s="1">
        <v>78107849.504999995</v>
      </c>
      <c r="MP34" s="1">
        <v>7296.6049999999996</v>
      </c>
      <c r="MQ34" s="1">
        <v>78107849.504999995</v>
      </c>
      <c r="MR34" s="1">
        <v>7296.6049999999996</v>
      </c>
      <c r="MS34" s="1">
        <v>78107849.504999995</v>
      </c>
      <c r="MT34" s="1">
        <v>7296.6049999999996</v>
      </c>
      <c r="MU34" s="1">
        <v>78107849.504999995</v>
      </c>
      <c r="MV34" s="1">
        <f t="shared" si="138"/>
        <v>2.1875</v>
      </c>
      <c r="MW34" s="1" t="e">
        <f t="shared" ca="1" si="139"/>
        <v>#NAME?</v>
      </c>
      <c r="MX34" s="1" t="e">
        <f t="shared" ca="1" si="140"/>
        <v>#NAME?</v>
      </c>
      <c r="NA34" s="1">
        <v>1</v>
      </c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v>1</v>
      </c>
      <c r="NJ34" s="1">
        <v>0.54996808158745192</v>
      </c>
      <c r="NK34" s="1">
        <v>0.82732947785713973</v>
      </c>
      <c r="NL34" s="1">
        <v>0.98700856114021462</v>
      </c>
      <c r="NM34" s="1">
        <v>0.9962100024424142</v>
      </c>
      <c r="NN34" s="1">
        <v>1</v>
      </c>
      <c r="NO34" s="1">
        <v>1</v>
      </c>
      <c r="NP34" s="1">
        <v>1</v>
      </c>
      <c r="NQ34" s="1">
        <v>1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</row>
    <row r="35" spans="1:390" s="1" customFormat="1" x14ac:dyDescent="0.25">
      <c r="A35" s="1">
        <v>1650</v>
      </c>
      <c r="B35" s="1">
        <v>200</v>
      </c>
      <c r="C35" s="1">
        <v>100</v>
      </c>
      <c r="D35" s="1" t="s">
        <v>377</v>
      </c>
      <c r="E35" s="1">
        <v>70.515174149999979</v>
      </c>
      <c r="F35" s="1">
        <v>4985.5274219351222</v>
      </c>
      <c r="G35" s="1">
        <f t="shared" si="111"/>
        <v>13.137636530296732</v>
      </c>
      <c r="H35" s="1" t="e">
        <f t="shared" ca="1" si="112"/>
        <v>#NAME?</v>
      </c>
      <c r="I35" s="1" t="e">
        <f t="shared" ca="1" si="113"/>
        <v>#NAME?</v>
      </c>
      <c r="J35" s="1">
        <f t="shared" si="114"/>
        <v>4.2736469181818169E-4</v>
      </c>
      <c r="K35" s="1" t="e">
        <f t="shared" ca="1" si="115"/>
        <v>#NAME?</v>
      </c>
      <c r="L35" s="1" t="e">
        <f t="shared" ca="1" si="116"/>
        <v>#NAME?</v>
      </c>
      <c r="M35" s="1">
        <v>0</v>
      </c>
      <c r="N35" s="1">
        <v>26721.985000000001</v>
      </c>
      <c r="O35" s="1">
        <v>32594.615000000002</v>
      </c>
      <c r="P35" s="1">
        <v>1064212904.025</v>
      </c>
      <c r="Q35" s="1">
        <f t="shared" si="117"/>
        <v>1803977.0267748833</v>
      </c>
      <c r="R35" s="1" t="e">
        <f t="shared" ca="1" si="118"/>
        <v>#NAME?</v>
      </c>
      <c r="S35" s="1" t="e">
        <f t="shared" ca="1" si="119"/>
        <v>#NAME?</v>
      </c>
      <c r="T35" s="1">
        <v>164900</v>
      </c>
      <c r="U35" s="2">
        <v>27192010000</v>
      </c>
      <c r="V35" s="2">
        <f t="shared" si="120"/>
        <v>0</v>
      </c>
      <c r="W35" s="2" t="e">
        <f t="shared" ca="1" si="121"/>
        <v>#NAME?</v>
      </c>
      <c r="X35" s="2" t="e">
        <f t="shared" ca="1" si="122"/>
        <v>#NAME?</v>
      </c>
      <c r="Y35" s="2">
        <f t="shared" si="123"/>
        <v>0.99939393939393939</v>
      </c>
      <c r="Z35" s="2" t="e">
        <f t="shared" ca="1" si="124"/>
        <v>#NAME?</v>
      </c>
      <c r="AA35" s="2" t="e">
        <f t="shared" ca="1" si="125"/>
        <v>#NAME?</v>
      </c>
      <c r="AB35" s="2">
        <v>1650</v>
      </c>
      <c r="AC35" s="2">
        <v>2722500</v>
      </c>
      <c r="AD35" s="2">
        <f t="shared" si="30"/>
        <v>1.2197677305783983</v>
      </c>
      <c r="AE35" s="2">
        <v>7797</v>
      </c>
      <c r="AF35" s="2">
        <v>7797</v>
      </c>
      <c r="AG35" s="2">
        <v>5339.07</v>
      </c>
      <c r="AH35" s="2">
        <v>28517553.059999999</v>
      </c>
      <c r="AI35" s="2">
        <v>164900</v>
      </c>
      <c r="AJ35" s="2">
        <v>5242.05</v>
      </c>
      <c r="AK35" s="2">
        <v>27491250.920000002</v>
      </c>
      <c r="AL35" s="2"/>
      <c r="AM35" s="2"/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1.0649999999999999</v>
      </c>
      <c r="BA35" s="2">
        <v>1.1950000000000001</v>
      </c>
      <c r="BB35" s="2">
        <v>233.85279187817258</v>
      </c>
      <c r="BC35" s="2">
        <v>109348.01522842639</v>
      </c>
      <c r="BD35" s="2"/>
      <c r="BE35" s="2"/>
      <c r="BF35" s="2"/>
      <c r="BG35" s="2"/>
      <c r="BH35" s="2">
        <v>1.125</v>
      </c>
      <c r="BI35" s="2">
        <v>1.405</v>
      </c>
      <c r="BJ35" s="2">
        <v>1.36</v>
      </c>
      <c r="BK35" s="2">
        <v>2.27</v>
      </c>
      <c r="BL35" s="2">
        <v>1.64</v>
      </c>
      <c r="BM35" s="1">
        <v>3.63</v>
      </c>
      <c r="BN35" s="1">
        <v>1.88</v>
      </c>
      <c r="BO35" s="1">
        <v>4.97</v>
      </c>
      <c r="BP35" s="1">
        <v>3.35</v>
      </c>
      <c r="BQ35" s="1">
        <v>19.71</v>
      </c>
      <c r="BR35" s="1">
        <v>11.76</v>
      </c>
      <c r="BS35" s="1">
        <v>286.52</v>
      </c>
      <c r="BT35" s="1">
        <v>36.92</v>
      </c>
      <c r="BU35" s="1">
        <v>2476.66</v>
      </c>
      <c r="BV35" s="1">
        <v>23331.553299492385</v>
      </c>
      <c r="BW35" s="1">
        <v>1090949451.8172588</v>
      </c>
      <c r="BX35" s="1">
        <f t="shared" si="126"/>
        <v>1.4356</v>
      </c>
      <c r="BY35" s="1" t="e">
        <f t="shared" ca="1" si="127"/>
        <v>#NAME?</v>
      </c>
      <c r="BZ35" s="1" t="e">
        <f t="shared" ca="1" si="128"/>
        <v>#NAME?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0.98499999999999999</v>
      </c>
      <c r="CL35" s="1">
        <v>-32859.123135840018</v>
      </c>
      <c r="CM35" s="1">
        <v>-14583.037943040003</v>
      </c>
      <c r="CN35" s="1">
        <v>-6484.0772471999981</v>
      </c>
      <c r="CO35" s="1">
        <v>-3780.4825030399957</v>
      </c>
      <c r="CP35" s="1">
        <v>-1130.8150201600001</v>
      </c>
      <c r="CQ35" s="1">
        <v>-109.87055872000001</v>
      </c>
      <c r="CR35" s="1">
        <v>-13.769311840000006</v>
      </c>
      <c r="CS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G35" s="1">
        <v>1</v>
      </c>
      <c r="DH35" s="1">
        <v>1</v>
      </c>
      <c r="DI35" s="1">
        <v>1.0049999999999999</v>
      </c>
      <c r="DJ35" s="1">
        <v>1.0149999999999999</v>
      </c>
      <c r="DK35" s="1">
        <v>1.625</v>
      </c>
      <c r="DL35" s="1">
        <v>3.6949999999999998</v>
      </c>
      <c r="DM35" s="1">
        <v>2.93</v>
      </c>
      <c r="DN35" s="1">
        <v>14.54</v>
      </c>
      <c r="DO35" s="1">
        <v>15.185</v>
      </c>
      <c r="DP35" s="1">
        <v>752.82500000000005</v>
      </c>
      <c r="DQ35" s="1">
        <v>245.595</v>
      </c>
      <c r="DR35" s="1">
        <v>124876.145</v>
      </c>
      <c r="DS35" s="1">
        <v>947.28965517241375</v>
      </c>
      <c r="DT35" s="1">
        <v>1089876.3793103448</v>
      </c>
      <c r="DU35" s="1">
        <v>1033.1851851851852</v>
      </c>
      <c r="DV35" s="1">
        <v>1272758.5185185184</v>
      </c>
      <c r="EA35" s="1">
        <v>1.39</v>
      </c>
      <c r="EB35" s="1">
        <v>2.4900000000000002</v>
      </c>
      <c r="EC35" s="1">
        <v>21.315000000000001</v>
      </c>
      <c r="ED35" s="1">
        <v>873.72500000000002</v>
      </c>
      <c r="EE35" s="1">
        <v>106.31</v>
      </c>
      <c r="EF35" s="1">
        <v>22964.240000000002</v>
      </c>
      <c r="EG35" s="1">
        <v>242.155</v>
      </c>
      <c r="EH35" s="1">
        <v>120217.94500000001</v>
      </c>
      <c r="EI35" s="1">
        <v>1468.02</v>
      </c>
      <c r="EJ35" s="1">
        <v>7371506.0899999999</v>
      </c>
      <c r="EK35" s="1">
        <v>24509.294999999998</v>
      </c>
      <c r="EL35" s="1">
        <v>1246321149.585</v>
      </c>
      <c r="EM35" s="1">
        <v>94679.35172413793</v>
      </c>
      <c r="EN35" s="1">
        <v>10889232593.186207</v>
      </c>
      <c r="EO35" s="1">
        <v>103277.85185185185</v>
      </c>
      <c r="EP35" s="1">
        <v>12718961634.148148</v>
      </c>
      <c r="EQ35" s="1">
        <f t="shared" si="129"/>
        <v>1.4356</v>
      </c>
      <c r="ER35" s="1" t="e">
        <f t="shared" ca="1" si="130"/>
        <v>#NAME?</v>
      </c>
      <c r="ES35" s="1" t="e">
        <f t="shared" ca="1" si="131"/>
        <v>#NAME?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1</v>
      </c>
      <c r="FB35" s="1">
        <v>0.72499999999999998</v>
      </c>
      <c r="FC35" s="1">
        <v>0.13500000000000001</v>
      </c>
      <c r="FE35" s="1">
        <v>-12.353956493595236</v>
      </c>
      <c r="FF35" s="1">
        <v>53.349146717305715</v>
      </c>
      <c r="FG35" s="1">
        <v>89.225563604083561</v>
      </c>
      <c r="FH35" s="1">
        <v>98.791043275995904</v>
      </c>
      <c r="FI35" s="1">
        <v>105.17024946976535</v>
      </c>
      <c r="FJ35" s="1">
        <v>106.60418788969611</v>
      </c>
      <c r="FK35" s="1">
        <v>106.75020732278819</v>
      </c>
      <c r="FL35" s="1">
        <v>106.75752528361593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Z35" s="1">
        <v>1</v>
      </c>
      <c r="GA35" s="1">
        <v>1</v>
      </c>
      <c r="GB35" s="1">
        <v>1</v>
      </c>
      <c r="GC35" s="1">
        <v>1</v>
      </c>
      <c r="GD35" s="1">
        <v>1.0900000000000001</v>
      </c>
      <c r="GE35" s="1">
        <v>1.27</v>
      </c>
      <c r="GF35" s="1">
        <v>1.7450000000000001</v>
      </c>
      <c r="GG35" s="1">
        <v>3.8250000000000002</v>
      </c>
      <c r="GH35" s="1">
        <v>10.895</v>
      </c>
      <c r="GI35" s="1">
        <v>186.86500000000001</v>
      </c>
      <c r="GJ35" s="1">
        <v>40.085000000000001</v>
      </c>
      <c r="GK35" s="1">
        <v>2357.7649999999999</v>
      </c>
      <c r="GL35" s="1">
        <v>73.83</v>
      </c>
      <c r="GM35" s="1">
        <v>7695.94</v>
      </c>
      <c r="GN35" s="1">
        <v>73.83</v>
      </c>
      <c r="GO35" s="1">
        <v>7695.94</v>
      </c>
      <c r="GT35" s="1">
        <v>1.4850000000000001</v>
      </c>
      <c r="GU35" s="1">
        <v>2.9849999999999999</v>
      </c>
      <c r="GV35" s="1">
        <v>5.07</v>
      </c>
      <c r="GW35" s="1">
        <v>47.19</v>
      </c>
      <c r="GX35" s="1">
        <v>42.26</v>
      </c>
      <c r="GY35" s="1">
        <v>3048.14</v>
      </c>
      <c r="GZ35" s="1">
        <v>122.35</v>
      </c>
      <c r="HA35" s="1">
        <v>22538.15</v>
      </c>
      <c r="HB35" s="1">
        <v>1039.07</v>
      </c>
      <c r="HC35" s="1">
        <v>1764318.45</v>
      </c>
      <c r="HD35" s="1">
        <v>3960.77</v>
      </c>
      <c r="HE35" s="1">
        <v>23185664.25</v>
      </c>
      <c r="HF35" s="1">
        <v>7334.9049999999997</v>
      </c>
      <c r="HG35" s="1">
        <v>76236316.424999997</v>
      </c>
      <c r="HH35" s="1">
        <v>7334.9049999999997</v>
      </c>
      <c r="HI35" s="1">
        <v>76236316.424999997</v>
      </c>
      <c r="HJ35" s="1">
        <f t="shared" si="132"/>
        <v>1.4356</v>
      </c>
      <c r="HK35" s="1" t="e">
        <f t="shared" ca="1" si="133"/>
        <v>#NAME?</v>
      </c>
      <c r="HL35" s="1" t="e">
        <f t="shared" ca="1" si="134"/>
        <v>#NAME?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X35" s="1">
        <v>-38.881732839410581</v>
      </c>
      <c r="HY35" s="1">
        <v>-21.189602472491853</v>
      </c>
      <c r="HZ35" s="1">
        <v>-8.3695033417114253</v>
      </c>
      <c r="IA35" s="1">
        <v>-4.1166329109836468</v>
      </c>
      <c r="IB35" s="1">
        <v>-0.79978377986459559</v>
      </c>
      <c r="IC35" s="1">
        <v>-5.3099501192998645E-2</v>
      </c>
      <c r="ID35" s="1">
        <v>0</v>
      </c>
      <c r="IE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S35" s="1">
        <v>1</v>
      </c>
      <c r="IT35" s="1">
        <v>1</v>
      </c>
      <c r="IU35" s="1">
        <v>1.175</v>
      </c>
      <c r="IV35" s="1">
        <v>1.5649999999999999</v>
      </c>
      <c r="IW35" s="1">
        <v>4.6449999999999996</v>
      </c>
      <c r="IX35" s="1">
        <v>31.195</v>
      </c>
      <c r="IY35" s="1">
        <v>8.34</v>
      </c>
      <c r="IZ35" s="1">
        <v>107.78</v>
      </c>
      <c r="JA35" s="1">
        <v>27.184999999999999</v>
      </c>
      <c r="JB35" s="1">
        <v>1055.075</v>
      </c>
      <c r="JC35" s="1">
        <v>73.83</v>
      </c>
      <c r="JD35" s="1">
        <v>7695.94</v>
      </c>
      <c r="JE35" s="1">
        <v>73.83</v>
      </c>
      <c r="JF35" s="1">
        <v>7695.94</v>
      </c>
      <c r="JG35" s="1">
        <v>73.83</v>
      </c>
      <c r="JH35" s="1">
        <v>7695.94</v>
      </c>
      <c r="JM35" s="1">
        <v>7.3949999999999996</v>
      </c>
      <c r="JN35" s="1">
        <v>100.155</v>
      </c>
      <c r="JO35" s="1">
        <v>54.46</v>
      </c>
      <c r="JP35" s="1">
        <v>5259.19</v>
      </c>
      <c r="JQ35" s="1">
        <v>411.63499999999999</v>
      </c>
      <c r="JR35" s="1">
        <v>266140.22499999998</v>
      </c>
      <c r="JS35" s="1">
        <v>783.77499999999998</v>
      </c>
      <c r="JT35" s="1">
        <v>994768.58499999996</v>
      </c>
      <c r="JU35" s="1">
        <v>2671.44</v>
      </c>
      <c r="JV35" s="1">
        <v>10298642.289999999</v>
      </c>
      <c r="JW35" s="1">
        <v>7334.9049999999997</v>
      </c>
      <c r="JX35" s="1">
        <v>76236316.424999997</v>
      </c>
      <c r="JY35" s="1">
        <v>7334.9049999999997</v>
      </c>
      <c r="JZ35" s="1">
        <v>76236316.424999997</v>
      </c>
      <c r="KA35" s="1">
        <v>7334.9049999999997</v>
      </c>
      <c r="KB35" s="1">
        <v>76236316.424999997</v>
      </c>
      <c r="KC35" s="1">
        <f t="shared" si="135"/>
        <v>1.4356</v>
      </c>
      <c r="KD35" s="1" t="e">
        <f t="shared" ca="1" si="136"/>
        <v>#NAME?</v>
      </c>
      <c r="KE35" s="1" t="e">
        <f t="shared" ca="1" si="137"/>
        <v>#NAME?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1</v>
      </c>
      <c r="KN35" s="1">
        <v>1</v>
      </c>
      <c r="KO35" s="1">
        <v>1</v>
      </c>
      <c r="KQ35" s="1">
        <v>13.474895293532402</v>
      </c>
      <c r="KR35" s="1">
        <v>16.765630396268506</v>
      </c>
      <c r="KS35" s="1">
        <v>18.993972824115986</v>
      </c>
      <c r="KT35" s="1">
        <v>19.523476103738631</v>
      </c>
      <c r="KU35" s="1">
        <v>19.916513583023644</v>
      </c>
      <c r="KV35" s="1">
        <v>20</v>
      </c>
      <c r="KW35" s="1">
        <v>20</v>
      </c>
      <c r="KX35" s="1">
        <v>20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L35" s="1">
        <v>1.67</v>
      </c>
      <c r="LM35" s="1">
        <v>3.61</v>
      </c>
      <c r="LN35" s="1">
        <v>12.17</v>
      </c>
      <c r="LO35" s="1">
        <v>221.04</v>
      </c>
      <c r="LP35" s="1">
        <v>71.3</v>
      </c>
      <c r="LQ35" s="1">
        <v>7961.22</v>
      </c>
      <c r="LR35" s="1">
        <v>79.7</v>
      </c>
      <c r="LS35" s="1">
        <v>9539.17</v>
      </c>
      <c r="LT35" s="1">
        <v>83.93</v>
      </c>
      <c r="LU35" s="1">
        <v>10207.030000000001</v>
      </c>
      <c r="LV35" s="1">
        <v>83.93</v>
      </c>
      <c r="LW35" s="1">
        <v>10207.030000000001</v>
      </c>
      <c r="LX35" s="1">
        <v>83.93</v>
      </c>
      <c r="LY35" s="1">
        <v>10207.030000000001</v>
      </c>
      <c r="LZ35" s="1">
        <v>83.93</v>
      </c>
      <c r="MA35" s="1">
        <v>10207.030000000001</v>
      </c>
      <c r="MF35" s="1">
        <v>111.39</v>
      </c>
      <c r="MG35" s="1">
        <v>21321.66</v>
      </c>
      <c r="MH35" s="1">
        <v>1164.46</v>
      </c>
      <c r="MI35" s="1">
        <v>2092350.44</v>
      </c>
      <c r="MJ35" s="1">
        <v>7078.7950000000001</v>
      </c>
      <c r="MK35" s="1">
        <v>78887528.424999997</v>
      </c>
      <c r="ML35" s="1">
        <v>7918.9049999999997</v>
      </c>
      <c r="MM35" s="1">
        <v>94589259.295000002</v>
      </c>
      <c r="MN35" s="1">
        <v>8341.0499999999993</v>
      </c>
      <c r="MO35" s="1">
        <v>101225552.06999999</v>
      </c>
      <c r="MP35" s="1">
        <v>8341.0499999999993</v>
      </c>
      <c r="MQ35" s="1">
        <v>101225552.06999999</v>
      </c>
      <c r="MR35" s="1">
        <v>8341.0499999999993</v>
      </c>
      <c r="MS35" s="1">
        <v>101225552.06999999</v>
      </c>
      <c r="MT35" s="1">
        <v>8341.0499999999993</v>
      </c>
      <c r="MU35" s="1">
        <v>101225552.06999999</v>
      </c>
      <c r="MV35" s="1">
        <f t="shared" si="138"/>
        <v>1.4356</v>
      </c>
      <c r="MW35" s="1" t="e">
        <f t="shared" ca="1" si="139"/>
        <v>#NAME?</v>
      </c>
      <c r="MX35" s="1" t="e">
        <f t="shared" ca="1" si="140"/>
        <v>#NAME?</v>
      </c>
      <c r="NA35" s="1">
        <v>1</v>
      </c>
      <c r="NB35" s="1">
        <v>1</v>
      </c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v>1</v>
      </c>
      <c r="NJ35" s="1">
        <v>0.55296701034138729</v>
      </c>
      <c r="NK35" s="1">
        <v>0.83275487547452087</v>
      </c>
      <c r="NL35" s="1">
        <v>0.98342881618969935</v>
      </c>
      <c r="NM35" s="1">
        <v>0.99638227505866828</v>
      </c>
      <c r="NN35" s="1">
        <v>1</v>
      </c>
      <c r="NO35" s="1">
        <v>1</v>
      </c>
      <c r="NP35" s="1">
        <v>1</v>
      </c>
      <c r="NQ35" s="1">
        <v>1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</row>
    <row r="36" spans="1:390" s="1" customFormat="1" x14ac:dyDescent="0.25">
      <c r="A36" s="1">
        <v>1700</v>
      </c>
      <c r="B36" s="1">
        <v>200</v>
      </c>
      <c r="C36" s="1">
        <v>100</v>
      </c>
      <c r="D36" s="1" t="s">
        <v>377</v>
      </c>
      <c r="E36" s="1">
        <v>73.840776284999933</v>
      </c>
      <c r="F36" s="1">
        <v>5459.1424805284842</v>
      </c>
      <c r="G36" s="1">
        <f t="shared" si="111"/>
        <v>6.6822381570755169</v>
      </c>
      <c r="H36" s="1" t="e">
        <f t="shared" ca="1" si="112"/>
        <v>#NAME?</v>
      </c>
      <c r="I36" s="1" t="e">
        <f t="shared" ca="1" si="113"/>
        <v>#NAME?</v>
      </c>
      <c r="J36" s="1">
        <f t="shared" si="114"/>
        <v>4.3435750755882311E-4</v>
      </c>
      <c r="K36" s="1" t="e">
        <f t="shared" ca="1" si="115"/>
        <v>#NAME?</v>
      </c>
      <c r="L36" s="1" t="e">
        <f t="shared" ca="1" si="116"/>
        <v>#NAME?</v>
      </c>
      <c r="M36" s="1">
        <v>0</v>
      </c>
      <c r="N36" s="1">
        <v>28107.615000000002</v>
      </c>
      <c r="O36" s="1">
        <v>34440.559999999998</v>
      </c>
      <c r="P36" s="1">
        <v>1188132137.8099999</v>
      </c>
      <c r="Q36" s="1">
        <f t="shared" si="117"/>
        <v>1979964.6964001656</v>
      </c>
      <c r="R36" s="1" t="e">
        <f t="shared" ca="1" si="118"/>
        <v>#NAME?</v>
      </c>
      <c r="S36" s="1" t="e">
        <f t="shared" ca="1" si="119"/>
        <v>#NAME?</v>
      </c>
      <c r="T36" s="1">
        <v>169900</v>
      </c>
      <c r="U36" s="2">
        <v>28866010000</v>
      </c>
      <c r="V36" s="2">
        <f t="shared" si="120"/>
        <v>0</v>
      </c>
      <c r="W36" s="2" t="e">
        <f t="shared" ca="1" si="121"/>
        <v>#NAME?</v>
      </c>
      <c r="X36" s="2" t="e">
        <f t="shared" ca="1" si="122"/>
        <v>#NAME?</v>
      </c>
      <c r="Y36" s="2">
        <f t="shared" si="123"/>
        <v>0.99941176470588233</v>
      </c>
      <c r="Z36" s="2" t="e">
        <f t="shared" ca="1" si="124"/>
        <v>#NAME?</v>
      </c>
      <c r="AA36" s="2" t="e">
        <f t="shared" ca="1" si="125"/>
        <v>#NAME?</v>
      </c>
      <c r="AB36" s="2">
        <v>1700</v>
      </c>
      <c r="AC36" s="2">
        <v>2890000</v>
      </c>
      <c r="AD36" s="2">
        <f t="shared" si="30"/>
        <v>1.2253106498007744</v>
      </c>
      <c r="AE36" s="2">
        <v>7797</v>
      </c>
      <c r="AF36" s="2">
        <v>7797</v>
      </c>
      <c r="AG36" s="2">
        <v>5434.3149999999996</v>
      </c>
      <c r="AH36" s="2">
        <v>29542448.265000001</v>
      </c>
      <c r="AI36" s="2">
        <v>169900</v>
      </c>
      <c r="AJ36" s="2">
        <v>5339.91</v>
      </c>
      <c r="AK36" s="2">
        <v>28525950.690000001</v>
      </c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1.0649999999999999</v>
      </c>
      <c r="BA36" s="2">
        <v>1.2250000000000001</v>
      </c>
      <c r="BB36" s="2">
        <v>216.46969696969697</v>
      </c>
      <c r="BC36" s="2">
        <v>87334.146464646459</v>
      </c>
      <c r="BD36" s="2"/>
      <c r="BE36" s="2"/>
      <c r="BF36" s="2"/>
      <c r="BG36" s="2"/>
      <c r="BH36" s="2">
        <v>1.1399999999999999</v>
      </c>
      <c r="BI36" s="2">
        <v>1.45</v>
      </c>
      <c r="BJ36" s="2">
        <v>1.35</v>
      </c>
      <c r="BK36" s="2">
        <v>2.2599999999999998</v>
      </c>
      <c r="BL36" s="2">
        <v>1.6850000000000001</v>
      </c>
      <c r="BM36" s="1">
        <v>3.875</v>
      </c>
      <c r="BN36" s="1">
        <v>1.95</v>
      </c>
      <c r="BO36" s="1">
        <v>5.44</v>
      </c>
      <c r="BP36" s="1">
        <v>3.7349999999999999</v>
      </c>
      <c r="BQ36" s="1">
        <v>23.835000000000001</v>
      </c>
      <c r="BR36" s="1">
        <v>11.33</v>
      </c>
      <c r="BS36" s="1">
        <v>249.91</v>
      </c>
      <c r="BT36" s="1">
        <v>35.700000000000003</v>
      </c>
      <c r="BU36" s="1">
        <v>2681.2</v>
      </c>
      <c r="BV36" s="1">
        <v>21594.863636363636</v>
      </c>
      <c r="BW36" s="1">
        <v>871130198.82323229</v>
      </c>
      <c r="BX36" s="1">
        <f t="shared" si="126"/>
        <v>1.6375000000000006</v>
      </c>
      <c r="BY36" s="1" t="e">
        <f t="shared" ca="1" si="127"/>
        <v>#NAME?</v>
      </c>
      <c r="BZ36" s="1" t="e">
        <f t="shared" ca="1" si="128"/>
        <v>#NAME?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0.99</v>
      </c>
      <c r="CL36" s="1">
        <v>-32378.595822880001</v>
      </c>
      <c r="CM36" s="1">
        <v>-16255.840974240005</v>
      </c>
      <c r="CN36" s="1">
        <v>-7174.5161048000018</v>
      </c>
      <c r="CO36" s="1">
        <v>-3970.9281915200017</v>
      </c>
      <c r="CP36" s="1">
        <v>-994.93659951999985</v>
      </c>
      <c r="CQ36" s="1">
        <v>-105.20302192000004</v>
      </c>
      <c r="CR36" s="1">
        <v>-12.865608640000003</v>
      </c>
      <c r="CS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G36" s="1">
        <v>1</v>
      </c>
      <c r="DH36" s="1">
        <v>1</v>
      </c>
      <c r="DI36" s="1">
        <v>1.02</v>
      </c>
      <c r="DJ36" s="1">
        <v>1.06</v>
      </c>
      <c r="DK36" s="1">
        <v>1.57</v>
      </c>
      <c r="DL36" s="1">
        <v>3.33</v>
      </c>
      <c r="DM36" s="1">
        <v>3.1549999999999998</v>
      </c>
      <c r="DN36" s="1">
        <v>18.484999999999999</v>
      </c>
      <c r="DO36" s="1">
        <v>16.95</v>
      </c>
      <c r="DP36" s="1">
        <v>970.93</v>
      </c>
      <c r="DQ36" s="1">
        <v>258.25</v>
      </c>
      <c r="DR36" s="1">
        <v>128339.22</v>
      </c>
      <c r="DS36" s="1">
        <v>1033.0137931034483</v>
      </c>
      <c r="DT36" s="1">
        <v>1296045.2206896553</v>
      </c>
      <c r="DU36" s="1">
        <v>894.26923076923072</v>
      </c>
      <c r="DV36" s="1">
        <v>1074962.9615384615</v>
      </c>
      <c r="EA36" s="1">
        <v>1.46</v>
      </c>
      <c r="EB36" s="1">
        <v>2.82</v>
      </c>
      <c r="EC36" s="1">
        <v>19.47</v>
      </c>
      <c r="ED36" s="1">
        <v>943.89</v>
      </c>
      <c r="EE36" s="1">
        <v>95.135000000000005</v>
      </c>
      <c r="EF36" s="1">
        <v>18554.345000000001</v>
      </c>
      <c r="EG36" s="1">
        <v>261.58</v>
      </c>
      <c r="EH36" s="1">
        <v>154881.34</v>
      </c>
      <c r="EI36" s="1">
        <v>1643.9549999999999</v>
      </c>
      <c r="EJ36" s="1">
        <v>9536404.125</v>
      </c>
      <c r="EK36" s="1">
        <v>25775.48</v>
      </c>
      <c r="EL36" s="1">
        <v>1280745496.49</v>
      </c>
      <c r="EM36" s="1">
        <v>103247.22068965517</v>
      </c>
      <c r="EN36" s="1">
        <v>12948827454.117241</v>
      </c>
      <c r="EO36" s="1">
        <v>89378.230769230766</v>
      </c>
      <c r="EP36" s="1">
        <v>10740104255.76923</v>
      </c>
      <c r="EQ36" s="1">
        <f t="shared" si="129"/>
        <v>1.6375000000000006</v>
      </c>
      <c r="ER36" s="1" t="e">
        <f t="shared" ca="1" si="130"/>
        <v>#NAME?</v>
      </c>
      <c r="ES36" s="1" t="e">
        <f t="shared" ca="1" si="131"/>
        <v>#NAME?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1</v>
      </c>
      <c r="FB36" s="1">
        <v>0.72499999999999998</v>
      </c>
      <c r="FC36" s="1">
        <v>0.13</v>
      </c>
      <c r="FE36" s="1">
        <v>-8.9351700234922546</v>
      </c>
      <c r="FF36" s="1">
        <v>56.521307595474916</v>
      </c>
      <c r="FG36" s="1">
        <v>89.504424599238007</v>
      </c>
      <c r="FH36" s="1">
        <v>99.056482940011222</v>
      </c>
      <c r="FI36" s="1">
        <v>105.07247780705237</v>
      </c>
      <c r="FJ36" s="1">
        <v>106.60561807071353</v>
      </c>
      <c r="FK36" s="1">
        <v>106.75010714132597</v>
      </c>
      <c r="FL36" s="1">
        <v>106.75752528361593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Z36" s="1">
        <v>1</v>
      </c>
      <c r="GA36" s="1">
        <v>1</v>
      </c>
      <c r="GB36" s="1">
        <v>1</v>
      </c>
      <c r="GC36" s="1">
        <v>1</v>
      </c>
      <c r="GD36" s="1">
        <v>1.1200000000000001</v>
      </c>
      <c r="GE36" s="1">
        <v>1.36</v>
      </c>
      <c r="GF36" s="1">
        <v>1.93</v>
      </c>
      <c r="GG36" s="1">
        <v>4.97</v>
      </c>
      <c r="GH36" s="1">
        <v>11.3</v>
      </c>
      <c r="GI36" s="1">
        <v>185.82</v>
      </c>
      <c r="GJ36" s="1">
        <v>42.41</v>
      </c>
      <c r="GK36" s="1">
        <v>2526.0500000000002</v>
      </c>
      <c r="GL36" s="1">
        <v>72.39</v>
      </c>
      <c r="GM36" s="1">
        <v>7165.34</v>
      </c>
      <c r="GN36" s="1">
        <v>72.39</v>
      </c>
      <c r="GO36" s="1">
        <v>7165.34</v>
      </c>
      <c r="GT36" s="1">
        <v>1.45</v>
      </c>
      <c r="GU36" s="1">
        <v>2.69</v>
      </c>
      <c r="GV36" s="1">
        <v>4.97</v>
      </c>
      <c r="GW36" s="1">
        <v>42.74</v>
      </c>
      <c r="GX36" s="1">
        <v>45.255000000000003</v>
      </c>
      <c r="GY36" s="1">
        <v>3687.0149999999999</v>
      </c>
      <c r="GZ36" s="1">
        <v>137.29</v>
      </c>
      <c r="HA36" s="1">
        <v>31168.61</v>
      </c>
      <c r="HB36" s="1">
        <v>1082.24</v>
      </c>
      <c r="HC36" s="1">
        <v>1758624.87</v>
      </c>
      <c r="HD36" s="1">
        <v>4192.1400000000003</v>
      </c>
      <c r="HE36" s="1">
        <v>24829810.390000001</v>
      </c>
      <c r="HF36" s="1">
        <v>7189.3450000000003</v>
      </c>
      <c r="HG36" s="1">
        <v>70910834.885000005</v>
      </c>
      <c r="HH36" s="1">
        <v>7189.3450000000003</v>
      </c>
      <c r="HI36" s="1">
        <v>70910834.885000005</v>
      </c>
      <c r="HJ36" s="1">
        <f t="shared" si="132"/>
        <v>1.6375000000000006</v>
      </c>
      <c r="HK36" s="1" t="e">
        <f t="shared" ca="1" si="133"/>
        <v>#NAME?</v>
      </c>
      <c r="HL36" s="1" t="e">
        <f t="shared" ca="1" si="134"/>
        <v>#NAME?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X36" s="1">
        <v>-41.621404014830226</v>
      </c>
      <c r="HY36" s="1">
        <v>-21.722822976205087</v>
      </c>
      <c r="HZ36" s="1">
        <v>-8.5212850674562262</v>
      </c>
      <c r="IA36" s="1">
        <v>-4.143574020418904</v>
      </c>
      <c r="IB36" s="1">
        <v>-0.77921507603355156</v>
      </c>
      <c r="IC36" s="1">
        <v>-5.2306971324446429E-2</v>
      </c>
      <c r="ID36" s="1">
        <v>0</v>
      </c>
      <c r="IE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S36" s="1">
        <v>1</v>
      </c>
      <c r="IT36" s="1">
        <v>1</v>
      </c>
      <c r="IU36" s="1">
        <v>1.1950000000000001</v>
      </c>
      <c r="IV36" s="1">
        <v>1.665</v>
      </c>
      <c r="IW36" s="1">
        <v>5.4</v>
      </c>
      <c r="IX36" s="1">
        <v>41.71</v>
      </c>
      <c r="IY36" s="1">
        <v>9.3049999999999997</v>
      </c>
      <c r="IZ36" s="1">
        <v>116.16500000000001</v>
      </c>
      <c r="JA36" s="1">
        <v>29.315000000000001</v>
      </c>
      <c r="JB36" s="1">
        <v>1235.385</v>
      </c>
      <c r="JC36" s="1">
        <v>72.39</v>
      </c>
      <c r="JD36" s="1">
        <v>7165.34</v>
      </c>
      <c r="JE36" s="1">
        <v>72.39</v>
      </c>
      <c r="JF36" s="1">
        <v>7165.34</v>
      </c>
      <c r="JG36" s="1">
        <v>72.39</v>
      </c>
      <c r="JH36" s="1">
        <v>7165.34</v>
      </c>
      <c r="JM36" s="1">
        <v>6.51</v>
      </c>
      <c r="JN36" s="1">
        <v>76.8</v>
      </c>
      <c r="JO36" s="1">
        <v>55.634999999999998</v>
      </c>
      <c r="JP36" s="1">
        <v>6127.5950000000003</v>
      </c>
      <c r="JQ36" s="1">
        <v>486.38</v>
      </c>
      <c r="JR36" s="1">
        <v>362366.99</v>
      </c>
      <c r="JS36" s="1">
        <v>877.82500000000005</v>
      </c>
      <c r="JT36" s="1">
        <v>1063984.5449999999</v>
      </c>
      <c r="JU36" s="1">
        <v>2885.2150000000001</v>
      </c>
      <c r="JV36" s="1">
        <v>12080563.925000001</v>
      </c>
      <c r="JW36" s="1">
        <v>7189.3450000000003</v>
      </c>
      <c r="JX36" s="1">
        <v>70910834.885000005</v>
      </c>
      <c r="JY36" s="1">
        <v>7189.3450000000003</v>
      </c>
      <c r="JZ36" s="1">
        <v>70910834.885000005</v>
      </c>
      <c r="KA36" s="1">
        <v>7189.3450000000003</v>
      </c>
      <c r="KB36" s="1">
        <v>70910834.885000005</v>
      </c>
      <c r="KC36" s="1">
        <f t="shared" si="135"/>
        <v>1.6375000000000006</v>
      </c>
      <c r="KD36" s="1" t="e">
        <f t="shared" ca="1" si="136"/>
        <v>#NAME?</v>
      </c>
      <c r="KE36" s="1" t="e">
        <f t="shared" ca="1" si="137"/>
        <v>#NAME?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1</v>
      </c>
      <c r="KN36" s="1">
        <v>1</v>
      </c>
      <c r="KO36" s="1">
        <v>1</v>
      </c>
      <c r="KQ36" s="1">
        <v>13.793418681381242</v>
      </c>
      <c r="KR36" s="1">
        <v>16.645089902089261</v>
      </c>
      <c r="KS36" s="1">
        <v>19.002222816964238</v>
      </c>
      <c r="KT36" s="1">
        <v>19.531879673413052</v>
      </c>
      <c r="KU36" s="1">
        <v>19.9107956454415</v>
      </c>
      <c r="KV36" s="1">
        <v>20</v>
      </c>
      <c r="KW36" s="1">
        <v>20</v>
      </c>
      <c r="KX36" s="1">
        <v>20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L36" s="1">
        <v>1.69</v>
      </c>
      <c r="LM36" s="1">
        <v>3.8</v>
      </c>
      <c r="LN36" s="1">
        <v>12.44</v>
      </c>
      <c r="LO36" s="1">
        <v>249.24</v>
      </c>
      <c r="LP36" s="1">
        <v>68.56</v>
      </c>
      <c r="LQ36" s="1">
        <v>7211.87</v>
      </c>
      <c r="LR36" s="1">
        <v>74.47</v>
      </c>
      <c r="LS36" s="1">
        <v>8407.7900000000009</v>
      </c>
      <c r="LT36" s="1">
        <v>82.73</v>
      </c>
      <c r="LU36" s="1">
        <v>9707.61</v>
      </c>
      <c r="LV36" s="1">
        <v>82.73</v>
      </c>
      <c r="LW36" s="1">
        <v>9707.61</v>
      </c>
      <c r="LX36" s="1">
        <v>82.73</v>
      </c>
      <c r="LY36" s="1">
        <v>9707.61</v>
      </c>
      <c r="LZ36" s="1">
        <v>82.73</v>
      </c>
      <c r="MA36" s="1">
        <v>9707.61</v>
      </c>
      <c r="MF36" s="1">
        <v>114.27500000000001</v>
      </c>
      <c r="MG36" s="1">
        <v>22818.985000000001</v>
      </c>
      <c r="MH36" s="1">
        <v>1192.365</v>
      </c>
      <c r="MI36" s="1">
        <v>2366022.145</v>
      </c>
      <c r="MJ36" s="1">
        <v>6806.92</v>
      </c>
      <c r="MK36" s="1">
        <v>71445460.590000004</v>
      </c>
      <c r="ML36" s="1">
        <v>7398.37</v>
      </c>
      <c r="MM36" s="1">
        <v>83355769.939999998</v>
      </c>
      <c r="MN36" s="1">
        <v>8224.375</v>
      </c>
      <c r="MO36" s="1">
        <v>96284234.814999998</v>
      </c>
      <c r="MP36" s="1">
        <v>8224.375</v>
      </c>
      <c r="MQ36" s="1">
        <v>96284234.814999998</v>
      </c>
      <c r="MR36" s="1">
        <v>8224.375</v>
      </c>
      <c r="MS36" s="1">
        <v>96284234.814999998</v>
      </c>
      <c r="MT36" s="1">
        <v>8224.375</v>
      </c>
      <c r="MU36" s="1">
        <v>96284234.814999998</v>
      </c>
      <c r="MV36" s="1">
        <f t="shared" si="138"/>
        <v>1.6375000000000006</v>
      </c>
      <c r="MW36" s="1" t="e">
        <f t="shared" ca="1" si="139"/>
        <v>#NAME?</v>
      </c>
      <c r="MX36" s="1" t="e">
        <f t="shared" ca="1" si="140"/>
        <v>#NAME?</v>
      </c>
      <c r="NA36" s="1">
        <v>1</v>
      </c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v>1</v>
      </c>
      <c r="NJ36" s="1">
        <v>0.55005940073002835</v>
      </c>
      <c r="NK36" s="1">
        <v>0.8294726719415928</v>
      </c>
      <c r="NL36" s="1">
        <v>0.98875917151531423</v>
      </c>
      <c r="NM36" s="1">
        <v>0.99534863936114482</v>
      </c>
      <c r="NN36" s="1">
        <v>1</v>
      </c>
      <c r="NO36" s="1">
        <v>1</v>
      </c>
      <c r="NP36" s="1">
        <v>1</v>
      </c>
      <c r="NQ36" s="1">
        <v>1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</row>
    <row r="37" spans="1:390" s="1" customFormat="1" x14ac:dyDescent="0.25">
      <c r="A37" s="1">
        <v>1750</v>
      </c>
      <c r="B37" s="1">
        <v>200</v>
      </c>
      <c r="C37" s="1">
        <v>100</v>
      </c>
      <c r="D37" s="1" t="s">
        <v>375</v>
      </c>
      <c r="E37" s="1">
        <v>72.938971149999986</v>
      </c>
      <c r="F37" s="1">
        <v>5329.0302669805606</v>
      </c>
      <c r="G37" s="1">
        <f t="shared" si="111"/>
        <v>8.9367545600298399</v>
      </c>
      <c r="H37" s="1" t="e">
        <f t="shared" ca="1" si="112"/>
        <v>#NAME?</v>
      </c>
      <c r="I37" s="1" t="e">
        <f t="shared" ca="1" si="113"/>
        <v>#NAME?</v>
      </c>
      <c r="J37" s="1">
        <f t="shared" si="114"/>
        <v>4.1679412085714277E-4</v>
      </c>
      <c r="K37" s="1" t="e">
        <f t="shared" ca="1" si="115"/>
        <v>#NAME?</v>
      </c>
      <c r="L37" s="1" t="e">
        <f t="shared" ca="1" si="116"/>
        <v>#NAME?</v>
      </c>
      <c r="M37" s="1">
        <v>0</v>
      </c>
      <c r="N37" s="1">
        <v>29187.98</v>
      </c>
      <c r="O37" s="1">
        <v>35835.175000000003</v>
      </c>
      <c r="P37" s="1">
        <v>1286441110.915</v>
      </c>
      <c r="Q37" s="1">
        <f t="shared" si="117"/>
        <v>2281343.6343748569</v>
      </c>
      <c r="R37" s="1" t="e">
        <f t="shared" ca="1" si="118"/>
        <v>#NAME?</v>
      </c>
      <c r="S37" s="1" t="e">
        <f t="shared" ca="1" si="119"/>
        <v>#NAME?</v>
      </c>
      <c r="T37" s="1">
        <v>174900</v>
      </c>
      <c r="U37" s="2">
        <v>30590010000</v>
      </c>
      <c r="V37" s="2">
        <f t="shared" si="120"/>
        <v>0</v>
      </c>
      <c r="W37" s="2" t="e">
        <f t="shared" ca="1" si="121"/>
        <v>#NAME?</v>
      </c>
      <c r="X37" s="2" t="e">
        <f t="shared" ca="1" si="122"/>
        <v>#NAME?</v>
      </c>
      <c r="Y37" s="2">
        <f t="shared" si="123"/>
        <v>0.99942857142857144</v>
      </c>
      <c r="Z37" s="2" t="e">
        <f t="shared" ca="1" si="124"/>
        <v>#NAME?</v>
      </c>
      <c r="AA37" s="2" t="e">
        <f t="shared" ca="1" si="125"/>
        <v>#NAME?</v>
      </c>
      <c r="AB37" s="2">
        <v>1750</v>
      </c>
      <c r="AC37" s="2">
        <v>3062500</v>
      </c>
      <c r="AD37" s="2">
        <f t="shared" si="30"/>
        <v>1.2277374110849741</v>
      </c>
      <c r="AE37" s="2">
        <v>7797</v>
      </c>
      <c r="AF37" s="2">
        <v>7797</v>
      </c>
      <c r="AG37" s="2">
        <v>5510.11</v>
      </c>
      <c r="AH37" s="2">
        <v>30371316.050000001</v>
      </c>
      <c r="AI37" s="2">
        <v>174900</v>
      </c>
      <c r="AJ37" s="2">
        <v>5417.64</v>
      </c>
      <c r="AK37" s="2">
        <v>29361243.960000001</v>
      </c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1.07</v>
      </c>
      <c r="BA37" s="2">
        <v>1.21</v>
      </c>
      <c r="BB37" s="2">
        <v>241.6102564102564</v>
      </c>
      <c r="BC37" s="2">
        <v>125974.03076923077</v>
      </c>
      <c r="BD37" s="2"/>
      <c r="BE37" s="2"/>
      <c r="BF37" s="2"/>
      <c r="BG37" s="2"/>
      <c r="BH37" s="2">
        <v>1.1000000000000001</v>
      </c>
      <c r="BI37" s="2">
        <v>1.31</v>
      </c>
      <c r="BJ37" s="2">
        <v>1.32</v>
      </c>
      <c r="BK37" s="2">
        <v>2.21</v>
      </c>
      <c r="BL37" s="2">
        <v>1.665</v>
      </c>
      <c r="BM37" s="1">
        <v>3.7250000000000001</v>
      </c>
      <c r="BN37" s="1">
        <v>2.0099999999999998</v>
      </c>
      <c r="BO37" s="1">
        <v>5.52</v>
      </c>
      <c r="BP37" s="1">
        <v>3.62</v>
      </c>
      <c r="BQ37" s="1">
        <v>22.1</v>
      </c>
      <c r="BR37" s="1">
        <v>10.039999999999999</v>
      </c>
      <c r="BS37" s="1">
        <v>165.99</v>
      </c>
      <c r="BT37" s="1">
        <v>33.924999999999997</v>
      </c>
      <c r="BU37" s="1">
        <v>2215.0250000000001</v>
      </c>
      <c r="BV37" s="1">
        <v>24110.984615384616</v>
      </c>
      <c r="BW37" s="1">
        <v>1257242597.7128205</v>
      </c>
      <c r="BX37" s="1">
        <f t="shared" si="126"/>
        <v>1.4799000000000007</v>
      </c>
      <c r="BY37" s="1" t="e">
        <f t="shared" ca="1" si="127"/>
        <v>#NAME?</v>
      </c>
      <c r="BZ37" s="1" t="e">
        <f t="shared" ca="1" si="128"/>
        <v>#NAME?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0.97499999999999998</v>
      </c>
      <c r="CL37" s="1">
        <v>-33385.333263200002</v>
      </c>
      <c r="CM37" s="1">
        <v>-17229.075392800009</v>
      </c>
      <c r="CN37" s="1">
        <v>-6593.0607945599986</v>
      </c>
      <c r="CO37" s="1">
        <v>-3902.7009932799997</v>
      </c>
      <c r="CP37" s="1">
        <v>-1003.2602617599996</v>
      </c>
      <c r="CQ37" s="1">
        <v>-101.10709712000002</v>
      </c>
      <c r="CR37" s="1">
        <v>-11.366551519999994</v>
      </c>
      <c r="CS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G37" s="1">
        <v>1</v>
      </c>
      <c r="DH37" s="1">
        <v>1</v>
      </c>
      <c r="DI37" s="1">
        <v>1.0049999999999999</v>
      </c>
      <c r="DJ37" s="1">
        <v>1.0149999999999999</v>
      </c>
      <c r="DK37" s="1">
        <v>1.49</v>
      </c>
      <c r="DL37" s="1">
        <v>2.92</v>
      </c>
      <c r="DM37" s="1">
        <v>2.68</v>
      </c>
      <c r="DN37" s="1">
        <v>11.1</v>
      </c>
      <c r="DO37" s="1">
        <v>18.14</v>
      </c>
      <c r="DP37" s="1">
        <v>966.35</v>
      </c>
      <c r="DQ37" s="1">
        <v>207.465</v>
      </c>
      <c r="DR37" s="1">
        <v>87438.985000000001</v>
      </c>
      <c r="DS37" s="1">
        <v>959.87074829931976</v>
      </c>
      <c r="DT37" s="1">
        <v>1150296.7823129252</v>
      </c>
      <c r="DU37" s="1">
        <v>991.82758620689651</v>
      </c>
      <c r="DV37" s="1">
        <v>1302991.4827586208</v>
      </c>
      <c r="EA37" s="1">
        <v>1.3149999999999999</v>
      </c>
      <c r="EB37" s="1">
        <v>2.0550000000000002</v>
      </c>
      <c r="EC37" s="1">
        <v>21.25</v>
      </c>
      <c r="ED37" s="1">
        <v>830.62</v>
      </c>
      <c r="EE37" s="1">
        <v>86.144999999999996</v>
      </c>
      <c r="EF37" s="1">
        <v>15158.715</v>
      </c>
      <c r="EG37" s="1">
        <v>216.11</v>
      </c>
      <c r="EH37" s="1">
        <v>86910.18</v>
      </c>
      <c r="EI37" s="1">
        <v>1764.79</v>
      </c>
      <c r="EJ37" s="1">
        <v>9475657.2300000004</v>
      </c>
      <c r="EK37" s="1">
        <v>20698.669999999998</v>
      </c>
      <c r="EL37" s="1">
        <v>872345547.44000006</v>
      </c>
      <c r="EM37" s="1">
        <v>95935.598639455784</v>
      </c>
      <c r="EN37" s="1">
        <v>11493038875.952381</v>
      </c>
      <c r="EO37" s="1">
        <v>99128.31034482758</v>
      </c>
      <c r="EP37" s="1">
        <v>13019237706.517241</v>
      </c>
      <c r="EQ37" s="1">
        <f t="shared" si="129"/>
        <v>1.4799000000000007</v>
      </c>
      <c r="ER37" s="1" t="e">
        <f t="shared" ca="1" si="130"/>
        <v>#NAME?</v>
      </c>
      <c r="ES37" s="1" t="e">
        <f t="shared" ca="1" si="131"/>
        <v>#NAME?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1</v>
      </c>
      <c r="FB37" s="1">
        <v>0.73499999999999999</v>
      </c>
      <c r="FC37" s="1">
        <v>0.14499999999999999</v>
      </c>
      <c r="FE37" s="1">
        <v>-14.964920563059412</v>
      </c>
      <c r="FF37" s="1">
        <v>58.740627248481978</v>
      </c>
      <c r="FG37" s="1">
        <v>89.248484873383617</v>
      </c>
      <c r="FH37" s="1">
        <v>99.094566493046273</v>
      </c>
      <c r="FI37" s="1">
        <v>105.09245542796675</v>
      </c>
      <c r="FJ37" s="1">
        <v>106.61160983165745</v>
      </c>
      <c r="FK37" s="1">
        <v>106.75021370857893</v>
      </c>
      <c r="FL37" s="1">
        <v>106.75752528361593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Z37" s="1">
        <v>1</v>
      </c>
      <c r="GA37" s="1">
        <v>1</v>
      </c>
      <c r="GB37" s="1">
        <v>1</v>
      </c>
      <c r="GC37" s="1">
        <v>1</v>
      </c>
      <c r="GD37" s="1">
        <v>1.08</v>
      </c>
      <c r="GE37" s="1">
        <v>1.24</v>
      </c>
      <c r="GF37" s="1">
        <v>1.835</v>
      </c>
      <c r="GG37" s="1">
        <v>4.2949999999999999</v>
      </c>
      <c r="GH37" s="1">
        <v>9.8949999999999996</v>
      </c>
      <c r="GI37" s="1">
        <v>134.82499999999999</v>
      </c>
      <c r="GJ37" s="1">
        <v>38.265000000000001</v>
      </c>
      <c r="GK37" s="1">
        <v>2040.3150000000001</v>
      </c>
      <c r="GL37" s="1">
        <v>66.575000000000003</v>
      </c>
      <c r="GM37" s="1">
        <v>6215.7650000000003</v>
      </c>
      <c r="GN37" s="1">
        <v>66.575000000000003</v>
      </c>
      <c r="GO37" s="1">
        <v>6215.7650000000003</v>
      </c>
      <c r="GT37" s="1">
        <v>1.58</v>
      </c>
      <c r="GU37" s="1">
        <v>3.46</v>
      </c>
      <c r="GV37" s="1">
        <v>5.3449999999999998</v>
      </c>
      <c r="GW37" s="1">
        <v>53.534999999999997</v>
      </c>
      <c r="GX37" s="1">
        <v>39.994999999999997</v>
      </c>
      <c r="GY37" s="1">
        <v>2852.0549999999998</v>
      </c>
      <c r="GZ37" s="1">
        <v>124.095</v>
      </c>
      <c r="HA37" s="1">
        <v>24755.785</v>
      </c>
      <c r="HB37" s="1">
        <v>936</v>
      </c>
      <c r="HC37" s="1">
        <v>1246006.3400000001</v>
      </c>
      <c r="HD37" s="1">
        <v>3777.37</v>
      </c>
      <c r="HE37" s="1">
        <v>20032717.59</v>
      </c>
      <c r="HF37" s="1">
        <v>6609.9750000000004</v>
      </c>
      <c r="HG37" s="1">
        <v>61535962.725000001</v>
      </c>
      <c r="HH37" s="1">
        <v>6609.9750000000004</v>
      </c>
      <c r="HI37" s="1">
        <v>61535962.725000001</v>
      </c>
      <c r="HJ37" s="1">
        <f t="shared" si="132"/>
        <v>1.4799000000000007</v>
      </c>
      <c r="HK37" s="1" t="e">
        <f t="shared" ca="1" si="133"/>
        <v>#NAME?</v>
      </c>
      <c r="HL37" s="1" t="e">
        <f t="shared" ca="1" si="134"/>
        <v>#NAME?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X37" s="1">
        <v>-39.544354863155256</v>
      </c>
      <c r="HY37" s="1">
        <v>-21.764996246852647</v>
      </c>
      <c r="HZ37" s="1">
        <v>-8.1923803382390332</v>
      </c>
      <c r="IA37" s="1">
        <v>-4.3266667706061233</v>
      </c>
      <c r="IB37" s="1">
        <v>-0.83527577127651809</v>
      </c>
      <c r="IC37" s="1">
        <v>-4.834432198168534E-2</v>
      </c>
      <c r="ID37" s="1">
        <v>0</v>
      </c>
      <c r="IE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S37" s="1">
        <v>1</v>
      </c>
      <c r="IT37" s="1">
        <v>1</v>
      </c>
      <c r="IU37" s="1">
        <v>1.17</v>
      </c>
      <c r="IV37" s="1">
        <v>1.52</v>
      </c>
      <c r="IW37" s="1">
        <v>4.93</v>
      </c>
      <c r="IX37" s="1">
        <v>36.5</v>
      </c>
      <c r="IY37" s="1">
        <v>8.27</v>
      </c>
      <c r="IZ37" s="1">
        <v>94.66</v>
      </c>
      <c r="JA37" s="1">
        <v>26.475000000000001</v>
      </c>
      <c r="JB37" s="1">
        <v>970.35500000000002</v>
      </c>
      <c r="JC37" s="1">
        <v>66.575000000000003</v>
      </c>
      <c r="JD37" s="1">
        <v>6215.7650000000003</v>
      </c>
      <c r="JE37" s="1">
        <v>66.575000000000003</v>
      </c>
      <c r="JF37" s="1">
        <v>6215.7650000000003</v>
      </c>
      <c r="JG37" s="1">
        <v>66.575000000000003</v>
      </c>
      <c r="JH37" s="1">
        <v>6215.7650000000003</v>
      </c>
      <c r="JM37" s="1">
        <v>7.72</v>
      </c>
      <c r="JN37" s="1">
        <v>129.62</v>
      </c>
      <c r="JO37" s="1">
        <v>52.335000000000001</v>
      </c>
      <c r="JP37" s="1">
        <v>4840.7849999999999</v>
      </c>
      <c r="JQ37" s="1">
        <v>437.84</v>
      </c>
      <c r="JR37" s="1">
        <v>314455.21999999997</v>
      </c>
      <c r="JS37" s="1">
        <v>776.70500000000004</v>
      </c>
      <c r="JT37" s="1">
        <v>867065.875</v>
      </c>
      <c r="JU37" s="1">
        <v>2594.79</v>
      </c>
      <c r="JV37" s="1">
        <v>9426731.1799999997</v>
      </c>
      <c r="JW37" s="1">
        <v>6609.9750000000004</v>
      </c>
      <c r="JX37" s="1">
        <v>61535962.725000001</v>
      </c>
      <c r="JY37" s="1">
        <v>6609.9750000000004</v>
      </c>
      <c r="JZ37" s="1">
        <v>61535962.725000001</v>
      </c>
      <c r="KA37" s="1">
        <v>6609.9750000000004</v>
      </c>
      <c r="KB37" s="1">
        <v>61535962.725000001</v>
      </c>
      <c r="KC37" s="1">
        <f t="shared" si="135"/>
        <v>1.4799000000000007</v>
      </c>
      <c r="KD37" s="1" t="e">
        <f t="shared" ca="1" si="136"/>
        <v>#NAME?</v>
      </c>
      <c r="KE37" s="1" t="e">
        <f t="shared" ca="1" si="137"/>
        <v>#NAME?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1</v>
      </c>
      <c r="KN37" s="1">
        <v>1</v>
      </c>
      <c r="KO37" s="1">
        <v>1</v>
      </c>
      <c r="KQ37" s="1">
        <v>13.650023907247885</v>
      </c>
      <c r="KR37" s="1">
        <v>16.706603773097207</v>
      </c>
      <c r="KS37" s="1">
        <v>18.997608259689557</v>
      </c>
      <c r="KT37" s="1">
        <v>19.526726743402243</v>
      </c>
      <c r="KU37" s="1">
        <v>19.90964780600854</v>
      </c>
      <c r="KV37" s="1">
        <v>20</v>
      </c>
      <c r="KW37" s="1">
        <v>20</v>
      </c>
      <c r="KX37" s="1">
        <v>20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L37" s="1">
        <v>1.67</v>
      </c>
      <c r="LM37" s="1">
        <v>3.63</v>
      </c>
      <c r="LN37" s="1">
        <v>10.875</v>
      </c>
      <c r="LO37" s="1">
        <v>183.05500000000001</v>
      </c>
      <c r="LP37" s="1">
        <v>59.76</v>
      </c>
      <c r="LQ37" s="1">
        <v>5533.44</v>
      </c>
      <c r="LR37" s="1">
        <v>65.989999999999995</v>
      </c>
      <c r="LS37" s="1">
        <v>6619.3</v>
      </c>
      <c r="LT37" s="1">
        <v>73.594999999999999</v>
      </c>
      <c r="LU37" s="1">
        <v>7991.1049999999996</v>
      </c>
      <c r="LV37" s="1">
        <v>73.594999999999999</v>
      </c>
      <c r="LW37" s="1">
        <v>7991.1049999999996</v>
      </c>
      <c r="LX37" s="1">
        <v>73.594999999999999</v>
      </c>
      <c r="LY37" s="1">
        <v>7991.1049999999996</v>
      </c>
      <c r="LZ37" s="1">
        <v>73.594999999999999</v>
      </c>
      <c r="MA37" s="1">
        <v>7991.1049999999996</v>
      </c>
      <c r="MF37" s="1">
        <v>110.98</v>
      </c>
      <c r="MG37" s="1">
        <v>21555.08</v>
      </c>
      <c r="MH37" s="1">
        <v>1034.7249999999999</v>
      </c>
      <c r="MI37" s="1">
        <v>1725743.385</v>
      </c>
      <c r="MJ37" s="1">
        <v>5928</v>
      </c>
      <c r="MK37" s="1">
        <v>54772572.149999999</v>
      </c>
      <c r="ML37" s="1">
        <v>6550.8249999999998</v>
      </c>
      <c r="MM37" s="1">
        <v>65568319.844999999</v>
      </c>
      <c r="MN37" s="1">
        <v>7310.35</v>
      </c>
      <c r="MO37" s="1">
        <v>79184190.280000001</v>
      </c>
      <c r="MP37" s="1">
        <v>7310.35</v>
      </c>
      <c r="MQ37" s="1">
        <v>79184190.280000001</v>
      </c>
      <c r="MR37" s="1">
        <v>7310.35</v>
      </c>
      <c r="MS37" s="1">
        <v>79184190.280000001</v>
      </c>
      <c r="MT37" s="1">
        <v>7310.35</v>
      </c>
      <c r="MU37" s="1">
        <v>79184190.280000001</v>
      </c>
      <c r="MV37" s="1">
        <f t="shared" si="138"/>
        <v>1.4799000000000007</v>
      </c>
      <c r="MW37" s="1" t="e">
        <f t="shared" ca="1" si="139"/>
        <v>#NAME?</v>
      </c>
      <c r="MX37" s="1" t="e">
        <f t="shared" ca="1" si="140"/>
        <v>#NAME?</v>
      </c>
      <c r="NA37" s="1">
        <v>1</v>
      </c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v>1</v>
      </c>
      <c r="NJ37" s="1">
        <v>0.55616975174590355</v>
      </c>
      <c r="NK37" s="1">
        <v>0.82601657223755898</v>
      </c>
      <c r="NL37" s="1">
        <v>0.98723403796290687</v>
      </c>
      <c r="NM37" s="1">
        <v>0.99552091197739856</v>
      </c>
      <c r="NN37" s="1">
        <v>1</v>
      </c>
      <c r="NO37" s="1">
        <v>1</v>
      </c>
      <c r="NP37" s="1">
        <v>1</v>
      </c>
      <c r="NQ37" s="1">
        <v>1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</row>
    <row r="38" spans="1:390" s="1" customFormat="1" x14ac:dyDescent="0.25">
      <c r="A38" s="1">
        <v>1800</v>
      </c>
      <c r="B38" s="1">
        <v>200</v>
      </c>
      <c r="C38" s="1">
        <v>100</v>
      </c>
      <c r="D38" s="1" t="s">
        <v>374</v>
      </c>
      <c r="E38" s="1">
        <v>74.735424614999971</v>
      </c>
      <c r="F38" s="1">
        <v>5594.6490653075816</v>
      </c>
      <c r="G38" s="1">
        <f t="shared" si="111"/>
        <v>9.2653729232379192</v>
      </c>
      <c r="H38" s="1" t="e">
        <f t="shared" ca="1" si="112"/>
        <v>#NAME?</v>
      </c>
      <c r="I38" s="1" t="e">
        <f t="shared" ca="1" si="113"/>
        <v>#NAME?</v>
      </c>
      <c r="J38" s="1">
        <f t="shared" si="114"/>
        <v>4.1519680341666653E-4</v>
      </c>
      <c r="K38" s="1" t="e">
        <f t="shared" ca="1" si="115"/>
        <v>#NAME?</v>
      </c>
      <c r="L38" s="1" t="e">
        <f t="shared" ca="1" si="116"/>
        <v>#NAME?</v>
      </c>
      <c r="M38" s="1">
        <v>0</v>
      </c>
      <c r="N38" s="1">
        <v>30460.575000000001</v>
      </c>
      <c r="O38" s="1">
        <v>37503.99</v>
      </c>
      <c r="P38" s="1">
        <v>1408749521.9200001</v>
      </c>
      <c r="Q38" s="1">
        <f t="shared" si="117"/>
        <v>2200255.999900341</v>
      </c>
      <c r="R38" s="1" t="e">
        <f t="shared" ca="1" si="118"/>
        <v>#NAME?</v>
      </c>
      <c r="S38" s="1" t="e">
        <f t="shared" ca="1" si="119"/>
        <v>#NAME?</v>
      </c>
      <c r="T38" s="1">
        <v>179900</v>
      </c>
      <c r="U38" s="2">
        <v>32364010000</v>
      </c>
      <c r="V38" s="2">
        <f t="shared" si="120"/>
        <v>0</v>
      </c>
      <c r="W38" s="2" t="e">
        <f t="shared" ca="1" si="121"/>
        <v>#NAME?</v>
      </c>
      <c r="X38" s="2" t="e">
        <f t="shared" ca="1" si="122"/>
        <v>#NAME?</v>
      </c>
      <c r="Y38" s="2">
        <f t="shared" si="123"/>
        <v>0.99944444444444447</v>
      </c>
      <c r="Z38" s="2" t="e">
        <f t="shared" ca="1" si="124"/>
        <v>#NAME?</v>
      </c>
      <c r="AA38" s="2" t="e">
        <f t="shared" ca="1" si="125"/>
        <v>#NAME?</v>
      </c>
      <c r="AB38" s="2">
        <v>1800</v>
      </c>
      <c r="AC38" s="2">
        <v>3240000</v>
      </c>
      <c r="AD38" s="2">
        <f t="shared" si="30"/>
        <v>1.2312305332384565</v>
      </c>
      <c r="AE38" s="2">
        <v>7797</v>
      </c>
      <c r="AF38" s="2">
        <v>7797</v>
      </c>
      <c r="AG38" s="2">
        <v>5596.7150000000001</v>
      </c>
      <c r="AH38" s="2">
        <v>31332687.234999999</v>
      </c>
      <c r="AI38" s="2">
        <v>179900</v>
      </c>
      <c r="AJ38" s="2">
        <v>5506.5150000000003</v>
      </c>
      <c r="AK38" s="2">
        <v>30331572.954999998</v>
      </c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1.04</v>
      </c>
      <c r="BA38" s="2">
        <v>1.1200000000000001</v>
      </c>
      <c r="BB38" s="2">
        <v>237.60714285714286</v>
      </c>
      <c r="BC38" s="2">
        <v>124089.79081632652</v>
      </c>
      <c r="BD38" s="2"/>
      <c r="BE38" s="2"/>
      <c r="BF38" s="2"/>
      <c r="BG38" s="2"/>
      <c r="BH38" s="2">
        <v>1.155</v>
      </c>
      <c r="BI38" s="2">
        <v>1.4850000000000001</v>
      </c>
      <c r="BJ38" s="2">
        <v>1.385</v>
      </c>
      <c r="BK38" s="2">
        <v>2.335</v>
      </c>
      <c r="BL38" s="2">
        <v>1.7250000000000001</v>
      </c>
      <c r="BM38" s="1">
        <v>4.125</v>
      </c>
      <c r="BN38" s="1">
        <v>2.11</v>
      </c>
      <c r="BO38" s="1">
        <v>6.74</v>
      </c>
      <c r="BP38" s="1">
        <v>3.5950000000000002</v>
      </c>
      <c r="BQ38" s="1">
        <v>22.015000000000001</v>
      </c>
      <c r="BR38" s="1">
        <v>10.58</v>
      </c>
      <c r="BS38" s="1">
        <v>225.33</v>
      </c>
      <c r="BT38" s="1">
        <v>33.445</v>
      </c>
      <c r="BU38" s="1">
        <v>2129.6350000000002</v>
      </c>
      <c r="BV38" s="1">
        <v>23714.306122448979</v>
      </c>
      <c r="BW38" s="1">
        <v>1238687601.4387755</v>
      </c>
      <c r="BX38" s="1">
        <f t="shared" si="126"/>
        <v>2.2879000000000005</v>
      </c>
      <c r="BY38" s="1" t="e">
        <f t="shared" ca="1" si="127"/>
        <v>#NAME?</v>
      </c>
      <c r="BZ38" s="1" t="e">
        <f t="shared" ca="1" si="128"/>
        <v>#NAME?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0.98</v>
      </c>
      <c r="CL38" s="1">
        <v>-33733.289908160004</v>
      </c>
      <c r="CM38" s="1">
        <v>-15876.561933439996</v>
      </c>
      <c r="CN38" s="1">
        <v>-6919.177796160001</v>
      </c>
      <c r="CO38" s="1">
        <v>-3519.2821200000008</v>
      </c>
      <c r="CP38" s="1">
        <v>-1035.35323328</v>
      </c>
      <c r="CQ38" s="1">
        <v>-100.78994015999997</v>
      </c>
      <c r="CR38" s="1">
        <v>-12.677596000000001</v>
      </c>
      <c r="CS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G38" s="1">
        <v>1</v>
      </c>
      <c r="DH38" s="1">
        <v>1</v>
      </c>
      <c r="DI38" s="1">
        <v>1.0049999999999999</v>
      </c>
      <c r="DJ38" s="1">
        <v>1.0149999999999999</v>
      </c>
      <c r="DK38" s="1">
        <v>1.5049999999999999</v>
      </c>
      <c r="DL38" s="1">
        <v>3.1850000000000001</v>
      </c>
      <c r="DM38" s="1">
        <v>2.8</v>
      </c>
      <c r="DN38" s="1">
        <v>15.03</v>
      </c>
      <c r="DO38" s="1">
        <v>17.555</v>
      </c>
      <c r="DP38" s="1">
        <v>854.96500000000003</v>
      </c>
      <c r="DQ38" s="1">
        <v>254.20500000000001</v>
      </c>
      <c r="DR38" s="1">
        <v>119534.855</v>
      </c>
      <c r="DS38" s="1">
        <v>1052.5677419354838</v>
      </c>
      <c r="DT38" s="1">
        <v>1351211.6129032257</v>
      </c>
      <c r="DU38" s="1">
        <v>1223.3030303030303</v>
      </c>
      <c r="DV38" s="1">
        <v>1623603.606060606</v>
      </c>
      <c r="EA38" s="1">
        <v>1.365</v>
      </c>
      <c r="EB38" s="1">
        <v>2.2949999999999999</v>
      </c>
      <c r="EC38" s="1">
        <v>17.745000000000001</v>
      </c>
      <c r="ED38" s="1">
        <v>608.86500000000001</v>
      </c>
      <c r="EE38" s="1">
        <v>92.254999999999995</v>
      </c>
      <c r="EF38" s="1">
        <v>18053.025000000001</v>
      </c>
      <c r="EG38" s="1">
        <v>228.995</v>
      </c>
      <c r="EH38" s="1">
        <v>126010.675</v>
      </c>
      <c r="EI38" s="1">
        <v>1710.2950000000001</v>
      </c>
      <c r="EJ38" s="1">
        <v>8391452.6449999996</v>
      </c>
      <c r="EK38" s="1">
        <v>25369.74</v>
      </c>
      <c r="EL38" s="1">
        <v>1192853569.8800001</v>
      </c>
      <c r="EM38" s="1">
        <v>105208.5935483871</v>
      </c>
      <c r="EN38" s="1">
        <v>13501984552.980644</v>
      </c>
      <c r="EO38" s="1">
        <v>122277.30303030302</v>
      </c>
      <c r="EP38" s="1">
        <v>16223240181.727272</v>
      </c>
      <c r="EQ38" s="1">
        <f t="shared" si="129"/>
        <v>2.2879000000000005</v>
      </c>
      <c r="ER38" s="1" t="e">
        <f t="shared" ca="1" si="130"/>
        <v>#NAME?</v>
      </c>
      <c r="ES38" s="1" t="e">
        <f t="shared" ca="1" si="131"/>
        <v>#NAME?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0.77500000000000002</v>
      </c>
      <c r="FC38" s="1">
        <v>0.16500000000000001</v>
      </c>
      <c r="FE38" s="1">
        <v>-14.140916684800253</v>
      </c>
      <c r="FF38" s="1">
        <v>52.396875138679341</v>
      </c>
      <c r="FG38" s="1">
        <v>88.817627382605991</v>
      </c>
      <c r="FH38" s="1">
        <v>98.364312569027291</v>
      </c>
      <c r="FI38" s="1">
        <v>105.19106606548387</v>
      </c>
      <c r="FJ38" s="1">
        <v>106.60856558365354</v>
      </c>
      <c r="FK38" s="1">
        <v>106.75022903834949</v>
      </c>
      <c r="FL38" s="1">
        <v>106.75752528361593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Z38" s="1">
        <v>1</v>
      </c>
      <c r="GA38" s="1">
        <v>1</v>
      </c>
      <c r="GB38" s="1">
        <v>1</v>
      </c>
      <c r="GC38" s="1">
        <v>1</v>
      </c>
      <c r="GD38" s="1">
        <v>1.1000000000000001</v>
      </c>
      <c r="GE38" s="1">
        <v>1.3</v>
      </c>
      <c r="GF38" s="1">
        <v>1.84</v>
      </c>
      <c r="GG38" s="1">
        <v>4.25</v>
      </c>
      <c r="GH38" s="1">
        <v>9.7149999999999999</v>
      </c>
      <c r="GI38" s="1">
        <v>138.92500000000001</v>
      </c>
      <c r="GJ38" s="1">
        <v>42.03</v>
      </c>
      <c r="GK38" s="1">
        <v>2530.0300000000002</v>
      </c>
      <c r="GL38" s="1">
        <v>77.064999999999998</v>
      </c>
      <c r="GM38" s="1">
        <v>8145.0349999999999</v>
      </c>
      <c r="GN38" s="1">
        <v>77.064999999999998</v>
      </c>
      <c r="GO38" s="1">
        <v>8145.0349999999999</v>
      </c>
      <c r="GT38" s="1">
        <v>1.4850000000000001</v>
      </c>
      <c r="GU38" s="1">
        <v>2.8250000000000002</v>
      </c>
      <c r="GV38" s="1">
        <v>5.375</v>
      </c>
      <c r="GW38" s="1">
        <v>55.564999999999998</v>
      </c>
      <c r="GX38" s="1">
        <v>42.655000000000001</v>
      </c>
      <c r="GY38" s="1">
        <v>3092.5650000000001</v>
      </c>
      <c r="GZ38" s="1">
        <v>126.45</v>
      </c>
      <c r="HA38" s="1">
        <v>24515.98</v>
      </c>
      <c r="HB38" s="1">
        <v>919.60500000000002</v>
      </c>
      <c r="HC38" s="1">
        <v>1295809.7549999999</v>
      </c>
      <c r="HD38" s="1">
        <v>4153.4250000000002</v>
      </c>
      <c r="HE38" s="1">
        <v>24894477.074999999</v>
      </c>
      <c r="HF38" s="1">
        <v>7657.8950000000004</v>
      </c>
      <c r="HG38" s="1">
        <v>80697731.004999995</v>
      </c>
      <c r="HH38" s="1">
        <v>7657.8950000000004</v>
      </c>
      <c r="HI38" s="1">
        <v>80697731.004999995</v>
      </c>
      <c r="HJ38" s="1">
        <f t="shared" si="132"/>
        <v>2.2879000000000005</v>
      </c>
      <c r="HK38" s="1" t="e">
        <f t="shared" ca="1" si="133"/>
        <v>#NAME?</v>
      </c>
      <c r="HL38" s="1" t="e">
        <f t="shared" ca="1" si="134"/>
        <v>#NAME?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X38" s="1">
        <v>-38.932777084532646</v>
      </c>
      <c r="HY38" s="1">
        <v>-22.345545139343461</v>
      </c>
      <c r="HZ38" s="1">
        <v>-8.3375493761968116</v>
      </c>
      <c r="IA38" s="1">
        <v>-4.1696667538919279</v>
      </c>
      <c r="IB38" s="1">
        <v>-0.78154094677149122</v>
      </c>
      <c r="IC38" s="1">
        <v>-5.5873355732931416E-2</v>
      </c>
      <c r="ID38" s="1">
        <v>0</v>
      </c>
      <c r="IE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S38" s="1">
        <v>1</v>
      </c>
      <c r="IT38" s="1">
        <v>1</v>
      </c>
      <c r="IU38" s="1">
        <v>1.2150000000000001</v>
      </c>
      <c r="IV38" s="1">
        <v>1.6950000000000001</v>
      </c>
      <c r="IW38" s="1">
        <v>4.7750000000000004</v>
      </c>
      <c r="IX38" s="1">
        <v>32.295000000000002</v>
      </c>
      <c r="IY38" s="1">
        <v>7.4349999999999996</v>
      </c>
      <c r="IZ38" s="1">
        <v>76.665000000000006</v>
      </c>
      <c r="JA38" s="1">
        <v>26.68</v>
      </c>
      <c r="JB38" s="1">
        <v>1075.69</v>
      </c>
      <c r="JC38" s="1">
        <v>77.064999999999998</v>
      </c>
      <c r="JD38" s="1">
        <v>8145.0349999999999</v>
      </c>
      <c r="JE38" s="1">
        <v>77.064999999999998</v>
      </c>
      <c r="JF38" s="1">
        <v>8145.0349999999999</v>
      </c>
      <c r="JG38" s="1">
        <v>77.064999999999998</v>
      </c>
      <c r="JH38" s="1">
        <v>8145.0349999999999</v>
      </c>
      <c r="JM38" s="1">
        <v>6.375</v>
      </c>
      <c r="JN38" s="1">
        <v>73.765000000000001</v>
      </c>
      <c r="JO38" s="1">
        <v>56.365000000000002</v>
      </c>
      <c r="JP38" s="1">
        <v>5921.9250000000002</v>
      </c>
      <c r="JQ38" s="1">
        <v>425.64499999999998</v>
      </c>
      <c r="JR38" s="1">
        <v>274757.36499999999</v>
      </c>
      <c r="JS38" s="1">
        <v>689.48500000000001</v>
      </c>
      <c r="JT38" s="1">
        <v>688161.745</v>
      </c>
      <c r="JU38" s="1">
        <v>2616.605</v>
      </c>
      <c r="JV38" s="1">
        <v>10479878.244999999</v>
      </c>
      <c r="JW38" s="1">
        <v>7657.8950000000004</v>
      </c>
      <c r="JX38" s="1">
        <v>80697731.004999995</v>
      </c>
      <c r="JY38" s="1">
        <v>7657.8950000000004</v>
      </c>
      <c r="JZ38" s="1">
        <v>80697731.004999995</v>
      </c>
      <c r="KA38" s="1">
        <v>7657.8950000000004</v>
      </c>
      <c r="KB38" s="1">
        <v>80697731.004999995</v>
      </c>
      <c r="KC38" s="1">
        <f t="shared" si="135"/>
        <v>2.2879000000000005</v>
      </c>
      <c r="KD38" s="1" t="e">
        <f t="shared" ca="1" si="136"/>
        <v>#NAME?</v>
      </c>
      <c r="KE38" s="1" t="e">
        <f t="shared" ca="1" si="137"/>
        <v>#NAME?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1</v>
      </c>
      <c r="KN38" s="1">
        <v>1</v>
      </c>
      <c r="KO38" s="1">
        <v>1</v>
      </c>
      <c r="KQ38" s="1">
        <v>13.481191926885213</v>
      </c>
      <c r="KR38" s="1">
        <v>16.757387359769812</v>
      </c>
      <c r="KS38" s="1">
        <v>19.098495732541771</v>
      </c>
      <c r="KT38" s="1">
        <v>19.536968284204235</v>
      </c>
      <c r="KU38" s="1">
        <v>19.9046202584437</v>
      </c>
      <c r="KV38" s="1">
        <v>20</v>
      </c>
      <c r="KW38" s="1">
        <v>20</v>
      </c>
      <c r="KX38" s="1">
        <v>20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L38" s="1">
        <v>1.72</v>
      </c>
      <c r="LM38" s="1">
        <v>3.95</v>
      </c>
      <c r="LN38" s="1">
        <v>11.984999999999999</v>
      </c>
      <c r="LO38" s="1">
        <v>226.42500000000001</v>
      </c>
      <c r="LP38" s="1">
        <v>69.33</v>
      </c>
      <c r="LQ38" s="1">
        <v>7396.43</v>
      </c>
      <c r="LR38" s="1">
        <v>76.19</v>
      </c>
      <c r="LS38" s="1">
        <v>8457.2999999999993</v>
      </c>
      <c r="LT38" s="1">
        <v>81.144999999999996</v>
      </c>
      <c r="LU38" s="1">
        <v>9442.3549999999996</v>
      </c>
      <c r="LV38" s="1">
        <v>81.144999999999996</v>
      </c>
      <c r="LW38" s="1">
        <v>9442.3549999999996</v>
      </c>
      <c r="LX38" s="1">
        <v>81.144999999999996</v>
      </c>
      <c r="LY38" s="1">
        <v>9442.3549999999996</v>
      </c>
      <c r="LZ38" s="1">
        <v>81.144999999999996</v>
      </c>
      <c r="MA38" s="1">
        <v>9442.3549999999996</v>
      </c>
      <c r="MF38" s="1">
        <v>115.54</v>
      </c>
      <c r="MG38" s="1">
        <v>23775.62</v>
      </c>
      <c r="MH38" s="1">
        <v>1149.8</v>
      </c>
      <c r="MI38" s="1">
        <v>2152820.6800000002</v>
      </c>
      <c r="MJ38" s="1">
        <v>6884.66</v>
      </c>
      <c r="MK38" s="1">
        <v>73259988.709999993</v>
      </c>
      <c r="ML38" s="1">
        <v>7570.75</v>
      </c>
      <c r="MM38" s="1">
        <v>83792894.879999995</v>
      </c>
      <c r="MN38" s="1">
        <v>8067.17</v>
      </c>
      <c r="MO38" s="1">
        <v>93608264.739999995</v>
      </c>
      <c r="MP38" s="1">
        <v>8067.17</v>
      </c>
      <c r="MQ38" s="1">
        <v>93608264.739999995</v>
      </c>
      <c r="MR38" s="1">
        <v>8067.17</v>
      </c>
      <c r="MS38" s="1">
        <v>93608264.739999995</v>
      </c>
      <c r="MT38" s="1">
        <v>8067.17</v>
      </c>
      <c r="MU38" s="1">
        <v>93608264.739999995</v>
      </c>
      <c r="MV38" s="1">
        <f t="shared" si="138"/>
        <v>2.2879000000000005</v>
      </c>
      <c r="MW38" s="1" t="e">
        <f t="shared" ca="1" si="139"/>
        <v>#NAME?</v>
      </c>
      <c r="MX38" s="1" t="e">
        <f t="shared" ca="1" si="140"/>
        <v>#NAME?</v>
      </c>
      <c r="NA38" s="1">
        <v>1</v>
      </c>
      <c r="NB38" s="1">
        <v>1</v>
      </c>
      <c r="NC38" s="1">
        <v>1</v>
      </c>
      <c r="ND38" s="1">
        <v>1</v>
      </c>
      <c r="NE38" s="1">
        <v>1</v>
      </c>
      <c r="NF38" s="1">
        <v>1</v>
      </c>
      <c r="NG38" s="1">
        <v>1</v>
      </c>
      <c r="NH38" s="1">
        <v>1</v>
      </c>
      <c r="NJ38" s="1">
        <v>0.55947202498252424</v>
      </c>
      <c r="NK38" s="1">
        <v>0.82758160776869982</v>
      </c>
      <c r="NL38" s="1">
        <v>0.98786992422148434</v>
      </c>
      <c r="NM38" s="1">
        <v>0.99689909290742984</v>
      </c>
      <c r="NN38" s="1">
        <v>1</v>
      </c>
      <c r="NO38" s="1">
        <v>1</v>
      </c>
      <c r="NP38" s="1">
        <v>1</v>
      </c>
      <c r="NQ38" s="1">
        <v>1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</row>
    <row r="39" spans="1:390" s="1" customFormat="1" x14ac:dyDescent="0.25">
      <c r="A39" s="1">
        <v>1850</v>
      </c>
      <c r="B39" s="1">
        <v>200</v>
      </c>
      <c r="C39" s="1">
        <v>100</v>
      </c>
      <c r="D39" s="1" t="s">
        <v>382</v>
      </c>
      <c r="E39" s="1">
        <v>76.87981541500001</v>
      </c>
      <c r="F39" s="1">
        <v>5917.4582221379433</v>
      </c>
      <c r="G39" s="1">
        <f>F39-E39*E39</f>
        <v>6.9522038934701413</v>
      </c>
      <c r="H39" s="1" t="e">
        <f ca="1">E39-КОРЕНЬ(G39)/КОРЕНЬ(B39)*$B$1</f>
        <v>#NAME?</v>
      </c>
      <c r="I39" s="1" t="e">
        <f ca="1">E39+КОРЕНЬ(G39)/КОРЕНЬ(B39)*$B$1</f>
        <v>#NAME?</v>
      </c>
      <c r="J39" s="1">
        <f>E39/(A39*C39)</f>
        <v>4.1556656981081087E-4</v>
      </c>
      <c r="K39" s="1" t="e">
        <f ca="1">J39-КОРЕНЬ(G39)/КОРЕНЬ(B39)*$B$1</f>
        <v>#NAME?</v>
      </c>
      <c r="L39" s="1" t="e">
        <f ca="1">J39+КОРЕНЬ(G39)/КОРЕНЬ(B39)*$B$1</f>
        <v>#NAME?</v>
      </c>
      <c r="M39" s="1">
        <v>0</v>
      </c>
      <c r="N39" s="1">
        <v>31625.215</v>
      </c>
      <c r="O39" s="1">
        <v>39042.434999999998</v>
      </c>
      <c r="P39" s="1">
        <v>1526928795.655</v>
      </c>
      <c r="Q39" s="1">
        <f>P39-O39*O39</f>
        <v>2617064.9257750511</v>
      </c>
      <c r="R39" s="1" t="e">
        <f ca="1">O39-КОРЕНЬ(Q39)/КОРЕНЬ(B39)*$B$1</f>
        <v>#NAME?</v>
      </c>
      <c r="S39" s="1" t="e">
        <f ca="1">O39+КОРЕНЬ(Q39)/КОРЕНЬ(B39)*$B$1</f>
        <v>#NAME?</v>
      </c>
      <c r="T39" s="1">
        <v>184900</v>
      </c>
      <c r="U39" s="2">
        <v>34188010000</v>
      </c>
      <c r="V39" s="2">
        <f>U39-T39*T39</f>
        <v>0</v>
      </c>
      <c r="W39" s="2" t="e">
        <f ca="1">T39-КОРЕНЬ(V39)/КОРЕНЬ(B39)*$B$1</f>
        <v>#NAME?</v>
      </c>
      <c r="X39" s="2" t="e">
        <f ca="1">T39+КОРЕНЬ(V39)/КОРЕНЬ(B39)*$B$1</f>
        <v>#NAME?</v>
      </c>
      <c r="Y39" s="2">
        <f>T39/(A39*C39)</f>
        <v>0.99945945945945946</v>
      </c>
      <c r="Z39" s="2" t="e">
        <f ca="1">Y39-КОРЕНЬ(V39)/КОРЕНЬ(B39)*$B$1</f>
        <v>#NAME?</v>
      </c>
      <c r="AA39" s="2" t="e">
        <f ca="1">Y39+КОРЕНЬ(V39)/КОРЕНЬ(B39)*$B$1</f>
        <v>#NAME?</v>
      </c>
      <c r="AB39" s="2">
        <v>1850</v>
      </c>
      <c r="AC39" s="2">
        <v>3422500</v>
      </c>
      <c r="AD39" s="2">
        <f t="shared" si="30"/>
        <v>1.2345350063232772</v>
      </c>
      <c r="AE39" s="2">
        <v>7797</v>
      </c>
      <c r="AF39" s="2">
        <v>7797</v>
      </c>
      <c r="AG39" s="2">
        <v>5649.34</v>
      </c>
      <c r="AH39" s="2">
        <v>31923391.629999999</v>
      </c>
      <c r="AI39" s="2">
        <v>184900</v>
      </c>
      <c r="AJ39" s="2">
        <v>5561.1750000000002</v>
      </c>
      <c r="AK39" s="2">
        <v>30935339.805</v>
      </c>
      <c r="AL39" s="2"/>
      <c r="AM39" s="2"/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1.075</v>
      </c>
      <c r="BA39" s="2">
        <v>1.2250000000000001</v>
      </c>
      <c r="BB39" s="2">
        <v>240.47979797979798</v>
      </c>
      <c r="BC39" s="2">
        <v>124132.68181818182</v>
      </c>
      <c r="BD39" s="2"/>
      <c r="BE39" s="2"/>
      <c r="BF39" s="2"/>
      <c r="BG39" s="2"/>
      <c r="BH39" s="2">
        <v>1.105</v>
      </c>
      <c r="BI39" s="2">
        <v>1.325</v>
      </c>
      <c r="BJ39" s="2">
        <v>1.2549999999999999</v>
      </c>
      <c r="BK39" s="2">
        <v>1.875</v>
      </c>
      <c r="BL39" s="2">
        <v>1.605</v>
      </c>
      <c r="BM39" s="1">
        <v>3.7749999999999999</v>
      </c>
      <c r="BN39" s="1">
        <v>1.96</v>
      </c>
      <c r="BO39" s="1">
        <v>6.02</v>
      </c>
      <c r="BP39" s="1">
        <v>3.4049999999999998</v>
      </c>
      <c r="BQ39" s="1">
        <v>21.035</v>
      </c>
      <c r="BR39" s="1">
        <v>10.74</v>
      </c>
      <c r="BS39" s="1">
        <v>215.1</v>
      </c>
      <c r="BT39" s="1">
        <v>36.979999999999997</v>
      </c>
      <c r="BU39" s="1">
        <v>2589.7199999999998</v>
      </c>
      <c r="BV39" s="1">
        <v>23995.919191919191</v>
      </c>
      <c r="BW39" s="1">
        <v>1238877643.4949496</v>
      </c>
      <c r="BX39" s="1">
        <f>BO39-BN39*BN39</f>
        <v>2.1783999999999999</v>
      </c>
      <c r="BY39" s="1" t="e">
        <f ca="1">BN39-КОРЕНЬ(BP39)/КОРЕНЬ(B39)*$B$1</f>
        <v>#NAME?</v>
      </c>
      <c r="BZ39" s="1" t="e">
        <f ca="1">BN39+КОРЕНЬ(BP39)/КОРЕНЬ(B39)*$B$1</f>
        <v>#NAME?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0.99</v>
      </c>
      <c r="CL39" s="1">
        <v>-27061.168737119991</v>
      </c>
      <c r="CM39" s="1">
        <v>-16027.877908959996</v>
      </c>
      <c r="CN39" s="1">
        <v>-7327.733505279999</v>
      </c>
      <c r="CO39" s="1">
        <v>-3894.4774239999983</v>
      </c>
      <c r="CP39" s="1">
        <v>-1099.7935294400004</v>
      </c>
      <c r="CQ39" s="1">
        <v>-102.02360527999997</v>
      </c>
      <c r="CR39" s="1">
        <v>-11.476477439999998</v>
      </c>
      <c r="CS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G39" s="1">
        <v>1</v>
      </c>
      <c r="DH39" s="1">
        <v>1</v>
      </c>
      <c r="DI39" s="1">
        <v>1.0049999999999999</v>
      </c>
      <c r="DJ39" s="1">
        <v>1.0149999999999999</v>
      </c>
      <c r="DK39" s="1">
        <v>1.39</v>
      </c>
      <c r="DL39" s="1">
        <v>2.5</v>
      </c>
      <c r="DM39" s="1">
        <v>3.23</v>
      </c>
      <c r="DN39" s="1">
        <v>17.68</v>
      </c>
      <c r="DO39" s="1">
        <v>17.155000000000001</v>
      </c>
      <c r="DP39" s="1">
        <v>814.55499999999995</v>
      </c>
      <c r="DQ39" s="1">
        <v>237.05500000000001</v>
      </c>
      <c r="DR39" s="1">
        <v>112887.655</v>
      </c>
      <c r="DS39" s="1">
        <v>1010.6066666666667</v>
      </c>
      <c r="DT39" s="1">
        <v>1290065.6466666667</v>
      </c>
      <c r="DU39" s="1">
        <v>1272.875</v>
      </c>
      <c r="DV39" s="1">
        <v>1776350</v>
      </c>
      <c r="EA39" s="1">
        <v>1.405</v>
      </c>
      <c r="EB39" s="1">
        <v>2.6549999999999998</v>
      </c>
      <c r="EC39" s="1">
        <v>18.55</v>
      </c>
      <c r="ED39" s="1">
        <v>675.84</v>
      </c>
      <c r="EE39" s="1">
        <v>80.099999999999994</v>
      </c>
      <c r="EF39" s="1">
        <v>12484.39</v>
      </c>
      <c r="EG39" s="1">
        <v>267.65499999999997</v>
      </c>
      <c r="EH39" s="1">
        <v>144217.375</v>
      </c>
      <c r="EI39" s="1">
        <v>1665.22</v>
      </c>
      <c r="EJ39" s="1">
        <v>7974861.8099999996</v>
      </c>
      <c r="EK39" s="1">
        <v>23654.79</v>
      </c>
      <c r="EL39" s="1">
        <v>1126488810.6400001</v>
      </c>
      <c r="EM39" s="1">
        <v>101008.56</v>
      </c>
      <c r="EN39" s="1">
        <v>12890342572.746666</v>
      </c>
      <c r="EO39" s="1">
        <v>127228</v>
      </c>
      <c r="EP39" s="1">
        <v>17747980599.125</v>
      </c>
      <c r="EQ39" s="1">
        <f>BO39-BN39*BN39</f>
        <v>2.1783999999999999</v>
      </c>
      <c r="ER39" s="1" t="e">
        <f ca="1">BN39-КОРЕНЬ(BP39)/КОРЕНЬ(B39)*$B$1</f>
        <v>#NAME?</v>
      </c>
      <c r="ES39" s="1" t="e">
        <f ca="1">BN39+КОРЕНЬ(BP39)/КОРЕНЬ(B39)*$B$1</f>
        <v>#NAME?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1</v>
      </c>
      <c r="FB39" s="1">
        <v>0.75</v>
      </c>
      <c r="FC39" s="1">
        <v>0.16</v>
      </c>
      <c r="FE39" s="1">
        <v>-10.961987439321831</v>
      </c>
      <c r="FF39" s="1">
        <v>57.035330711690555</v>
      </c>
      <c r="FG39" s="1">
        <v>87.949180230869075</v>
      </c>
      <c r="FH39" s="1">
        <v>98.724549724381802</v>
      </c>
      <c r="FI39" s="1">
        <v>105.19459476342846</v>
      </c>
      <c r="FJ39" s="1">
        <v>106.61321092461303</v>
      </c>
      <c r="FK39" s="1">
        <v>106.74998516897271</v>
      </c>
      <c r="FL39" s="1">
        <v>106.75752528361593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Z39" s="1">
        <v>1</v>
      </c>
      <c r="GA39" s="1">
        <v>1</v>
      </c>
      <c r="GB39" s="1">
        <v>1</v>
      </c>
      <c r="GC39" s="1">
        <v>1</v>
      </c>
      <c r="GD39" s="1">
        <v>1.08</v>
      </c>
      <c r="GE39" s="1">
        <v>1.25</v>
      </c>
      <c r="GF39" s="1">
        <v>1.68</v>
      </c>
      <c r="GG39" s="1">
        <v>3.54</v>
      </c>
      <c r="GH39" s="1">
        <v>10.715</v>
      </c>
      <c r="GI39" s="1">
        <v>192.345</v>
      </c>
      <c r="GJ39" s="1">
        <v>41.055</v>
      </c>
      <c r="GK39" s="1">
        <v>2467.9850000000001</v>
      </c>
      <c r="GL39" s="1">
        <v>69.724999999999994</v>
      </c>
      <c r="GM39" s="1">
        <v>6815.6949999999997</v>
      </c>
      <c r="GN39" s="1">
        <v>69.724999999999994</v>
      </c>
      <c r="GO39" s="1">
        <v>6815.6949999999997</v>
      </c>
      <c r="GT39" s="1">
        <v>1.625</v>
      </c>
      <c r="GU39" s="1">
        <v>3.645</v>
      </c>
      <c r="GV39" s="1">
        <v>5.43</v>
      </c>
      <c r="GW39" s="1">
        <v>55.02</v>
      </c>
      <c r="GX39" s="1">
        <v>40.74</v>
      </c>
      <c r="GY39" s="1">
        <v>2950.49</v>
      </c>
      <c r="GZ39" s="1">
        <v>112.77500000000001</v>
      </c>
      <c r="HA39" s="1">
        <v>20267.075000000001</v>
      </c>
      <c r="HB39" s="1">
        <v>1020.95</v>
      </c>
      <c r="HC39" s="1">
        <v>1823782.66</v>
      </c>
      <c r="HD39" s="1">
        <v>4057.5349999999999</v>
      </c>
      <c r="HE39" s="1">
        <v>24273312.145</v>
      </c>
      <c r="HF39" s="1">
        <v>6921.2749999999996</v>
      </c>
      <c r="HG39" s="1">
        <v>67447048.694999993</v>
      </c>
      <c r="HH39" s="1">
        <v>6921.2749999999996</v>
      </c>
      <c r="HI39" s="1">
        <v>67447048.694999993</v>
      </c>
      <c r="HJ39" s="1">
        <f>BO39-BN39*BN39</f>
        <v>2.1783999999999999</v>
      </c>
      <c r="HK39" s="1" t="e">
        <f ca="1">BN39-КОРЕНЬ(BP39)/КОРЕНЬ(B39)*$B$1</f>
        <v>#NAME?</v>
      </c>
      <c r="HL39" s="1" t="e">
        <f ca="1">BN39+КОРЕНЬ(BP39)/КОРЕНЬ(B39)*$B$1</f>
        <v>#NAME?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X39" s="1">
        <v>-39.473852245161979</v>
      </c>
      <c r="HY39" s="1">
        <v>-22.085899348617662</v>
      </c>
      <c r="HZ39" s="1">
        <v>-8.3110192936789353</v>
      </c>
      <c r="IA39" s="1">
        <v>-4.3369217539602714</v>
      </c>
      <c r="IB39" s="1">
        <v>-0.83381917172026587</v>
      </c>
      <c r="IC39" s="1">
        <v>-5.0721911587341989E-2</v>
      </c>
      <c r="ID39" s="1">
        <v>0</v>
      </c>
      <c r="IE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S39" s="1">
        <v>1</v>
      </c>
      <c r="IT39" s="1">
        <v>1</v>
      </c>
      <c r="IU39" s="1">
        <v>1.165</v>
      </c>
      <c r="IV39" s="1">
        <v>1.5049999999999999</v>
      </c>
      <c r="IW39" s="1">
        <v>4.6749999999999998</v>
      </c>
      <c r="IX39" s="1">
        <v>31.635000000000002</v>
      </c>
      <c r="IY39" s="1">
        <v>8.64</v>
      </c>
      <c r="IZ39" s="1">
        <v>109.6</v>
      </c>
      <c r="JA39" s="1">
        <v>27.655000000000001</v>
      </c>
      <c r="JB39" s="1">
        <v>1133.2449999999999</v>
      </c>
      <c r="JC39" s="1">
        <v>69.724999999999994</v>
      </c>
      <c r="JD39" s="1">
        <v>6815.6949999999997</v>
      </c>
      <c r="JE39" s="1">
        <v>69.724999999999994</v>
      </c>
      <c r="JF39" s="1">
        <v>6815.6949999999997</v>
      </c>
      <c r="JG39" s="1">
        <v>69.724999999999994</v>
      </c>
      <c r="JH39" s="1">
        <v>6815.6949999999997</v>
      </c>
      <c r="JM39" s="1">
        <v>7.49</v>
      </c>
      <c r="JN39" s="1">
        <v>101.92</v>
      </c>
      <c r="JO39" s="1">
        <v>55.21</v>
      </c>
      <c r="JP39" s="1">
        <v>5235.0200000000004</v>
      </c>
      <c r="JQ39" s="1">
        <v>418.27499999999998</v>
      </c>
      <c r="JR39" s="1">
        <v>275517.34499999997</v>
      </c>
      <c r="JS39" s="1">
        <v>814.06</v>
      </c>
      <c r="JT39" s="1">
        <v>1011696.28</v>
      </c>
      <c r="JU39" s="1">
        <v>2719.55</v>
      </c>
      <c r="JV39" s="1">
        <v>11080646.93</v>
      </c>
      <c r="JW39" s="1">
        <v>6921.2749999999996</v>
      </c>
      <c r="JX39" s="1">
        <v>67447048.694999993</v>
      </c>
      <c r="JY39" s="1">
        <v>6921.2749999999996</v>
      </c>
      <c r="JZ39" s="1">
        <v>67447048.694999993</v>
      </c>
      <c r="KA39" s="1">
        <v>6921.2749999999996</v>
      </c>
      <c r="KB39" s="1">
        <v>67447048.694999993</v>
      </c>
      <c r="KC39" s="1">
        <f>BO39-BN39*BN39</f>
        <v>2.1783999999999999</v>
      </c>
      <c r="KD39" s="1" t="e">
        <f ca="1">BN39-КОРЕНЬ(BP39)/КОРЕНЬ(B39)*$B$1</f>
        <v>#NAME?</v>
      </c>
      <c r="KE39" s="1" t="e">
        <f ca="1">BN39+КОРЕНЬ(BP39)/КОРЕНЬ(B39)*$B$1</f>
        <v>#NAME?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1</v>
      </c>
      <c r="KN39" s="1">
        <v>1</v>
      </c>
      <c r="KO39" s="1">
        <v>1</v>
      </c>
      <c r="KQ39" s="1">
        <v>13.649460514362794</v>
      </c>
      <c r="KR39" s="1">
        <v>16.651266888407093</v>
      </c>
      <c r="KS39" s="1">
        <v>19.033991061566979</v>
      </c>
      <c r="KT39" s="1">
        <v>19.520108481736489</v>
      </c>
      <c r="KU39" s="1">
        <v>19.91022797908736</v>
      </c>
      <c r="KV39" s="1">
        <v>20</v>
      </c>
      <c r="KW39" s="1">
        <v>20</v>
      </c>
      <c r="KX39" s="1">
        <v>20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L39" s="1">
        <v>1.7050000000000001</v>
      </c>
      <c r="LM39" s="1">
        <v>4.0549999999999997</v>
      </c>
      <c r="LN39" s="1">
        <v>11.385</v>
      </c>
      <c r="LO39" s="1">
        <v>209.20500000000001</v>
      </c>
      <c r="LP39" s="1">
        <v>65.674999999999997</v>
      </c>
      <c r="LQ39" s="1">
        <v>6465.5050000000001</v>
      </c>
      <c r="LR39" s="1">
        <v>71.314999999999998</v>
      </c>
      <c r="LS39" s="1">
        <v>7433.6350000000002</v>
      </c>
      <c r="LT39" s="1">
        <v>76.430000000000007</v>
      </c>
      <c r="LU39" s="1">
        <v>8211.1299999999992</v>
      </c>
      <c r="LV39" s="1">
        <v>76.430000000000007</v>
      </c>
      <c r="LW39" s="1">
        <v>8211.1299999999992</v>
      </c>
      <c r="LX39" s="1">
        <v>76.430000000000007</v>
      </c>
      <c r="LY39" s="1">
        <v>8211.1299999999992</v>
      </c>
      <c r="LZ39" s="1">
        <v>76.430000000000007</v>
      </c>
      <c r="MA39" s="1">
        <v>8211.1299999999992</v>
      </c>
      <c r="MF39" s="1">
        <v>113.13500000000001</v>
      </c>
      <c r="MG39" s="1">
        <v>24969.535</v>
      </c>
      <c r="MH39" s="1">
        <v>1087.1500000000001</v>
      </c>
      <c r="MI39" s="1">
        <v>1980051.45</v>
      </c>
      <c r="MJ39" s="1">
        <v>6519.125</v>
      </c>
      <c r="MK39" s="1">
        <v>64039833.965000004</v>
      </c>
      <c r="ML39" s="1">
        <v>7082.8549999999996</v>
      </c>
      <c r="MM39" s="1">
        <v>73663543.655000001</v>
      </c>
      <c r="MN39" s="1">
        <v>7595.24</v>
      </c>
      <c r="MO39" s="1">
        <v>81384500.310000002</v>
      </c>
      <c r="MP39" s="1">
        <v>7595.24</v>
      </c>
      <c r="MQ39" s="1">
        <v>81384500.310000002</v>
      </c>
      <c r="MR39" s="1">
        <v>7595.24</v>
      </c>
      <c r="MS39" s="1">
        <v>81384500.310000002</v>
      </c>
      <c r="MT39" s="1">
        <v>7595.24</v>
      </c>
      <c r="MU39" s="1">
        <v>81384500.310000002</v>
      </c>
      <c r="MV39" s="1">
        <f>BO39-BN39*BN39</f>
        <v>2.1783999999999999</v>
      </c>
      <c r="MW39" s="1" t="e">
        <f ca="1">BN39-КОРЕНЬ(BP39)/КОРЕНЬ(B39)*$B$1</f>
        <v>#NAME?</v>
      </c>
      <c r="MX39" s="1" t="e">
        <f ca="1">BN39+КОРЕНЬ(BP39)/КОРЕНЬ(B39)*$B$1</f>
        <v>#NAME?</v>
      </c>
      <c r="NA39" s="1">
        <v>1</v>
      </c>
      <c r="NB39" s="1">
        <v>1</v>
      </c>
      <c r="NC39" s="1">
        <v>1</v>
      </c>
      <c r="ND39" s="1">
        <v>1</v>
      </c>
      <c r="NE39" s="1">
        <v>1</v>
      </c>
      <c r="NF39" s="1">
        <v>1</v>
      </c>
      <c r="NG39" s="1">
        <v>1</v>
      </c>
      <c r="NH39" s="1">
        <v>1</v>
      </c>
      <c r="NJ39" s="1">
        <v>0.55360262252629377</v>
      </c>
      <c r="NK39" s="1">
        <v>0.82857780717823781</v>
      </c>
      <c r="NL39" s="1">
        <v>0.98633213067213799</v>
      </c>
      <c r="NM39" s="1">
        <v>0.9962100024424142</v>
      </c>
      <c r="NN39" s="1">
        <v>1</v>
      </c>
      <c r="NO39" s="1">
        <v>1</v>
      </c>
      <c r="NP39" s="1">
        <v>1</v>
      </c>
      <c r="NQ39" s="1">
        <v>1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</row>
    <row r="40" spans="1:390" s="1" customFormat="1" x14ac:dyDescent="0.25">
      <c r="A40" s="1">
        <v>1900</v>
      </c>
      <c r="B40" s="1">
        <v>200</v>
      </c>
      <c r="C40" s="1">
        <v>100</v>
      </c>
      <c r="D40" s="1" t="s">
        <v>383</v>
      </c>
      <c r="E40" s="1">
        <v>77.682924964999984</v>
      </c>
      <c r="F40" s="1">
        <v>6040.9460723744378</v>
      </c>
      <c r="G40" s="1">
        <f>F40-E40*E40</f>
        <v>6.3092412566202256</v>
      </c>
      <c r="H40" s="1" t="e">
        <f ca="1">E40-КОРЕНЬ(G40)/КОРЕНЬ(B40)*$B$1</f>
        <v>#NAME?</v>
      </c>
      <c r="I40" s="1" t="e">
        <f ca="1">E40+КОРЕНЬ(G40)/КОРЕНЬ(B40)*$B$1</f>
        <v>#NAME?</v>
      </c>
      <c r="J40" s="1">
        <f>E40/(A40*C40)</f>
        <v>4.0885749981578939E-4</v>
      </c>
      <c r="K40" s="1" t="e">
        <f ca="1">J40-КОРЕНЬ(G40)/КОРЕНЬ(B40)*$B$1</f>
        <v>#NAME?</v>
      </c>
      <c r="L40" s="1" t="e">
        <f ca="1">J40+КОРЕНЬ(G40)/КОРЕНЬ(B40)*$B$1</f>
        <v>#NAME?</v>
      </c>
      <c r="M40" s="1">
        <v>0</v>
      </c>
      <c r="N40" s="1">
        <v>32820.550000000003</v>
      </c>
      <c r="O40" s="1">
        <v>40638.160000000003</v>
      </c>
      <c r="P40" s="1">
        <v>1654134749.8599999</v>
      </c>
      <c r="Q40" s="1">
        <f>P40-O40*O40</f>
        <v>2674701.6743996143</v>
      </c>
      <c r="R40" s="1" t="e">
        <f ca="1">O40-КОРЕНЬ(Q40)/КОРЕНЬ(B40)*$B$1</f>
        <v>#NAME?</v>
      </c>
      <c r="S40" s="1" t="e">
        <f ca="1">O40+КОРЕНЬ(Q40)/КОРЕНЬ(B40)*$B$1</f>
        <v>#NAME?</v>
      </c>
      <c r="T40" s="1">
        <v>189900</v>
      </c>
      <c r="U40" s="2">
        <v>36062010000</v>
      </c>
      <c r="V40" s="2">
        <f>U40-T40*T40</f>
        <v>0</v>
      </c>
      <c r="W40" s="2" t="e">
        <f ca="1">T40-КОРЕНЬ(V40)/КОРЕНЬ(B40)*$B$1</f>
        <v>#NAME?</v>
      </c>
      <c r="X40" s="2" t="e">
        <f ca="1">T40+КОРЕНЬ(V40)/КОРЕНЬ(B40)*$B$1</f>
        <v>#NAME?</v>
      </c>
      <c r="Y40" s="2">
        <f>T40/(A40*C40)</f>
        <v>0.99947368421052629</v>
      </c>
      <c r="Z40" s="2" t="e">
        <f ca="1">Y40-КОРЕНЬ(V40)/КОРЕНЬ(B40)*$B$1</f>
        <v>#NAME?</v>
      </c>
      <c r="AA40" s="2" t="e">
        <f ca="1">Y40+КОРЕНЬ(V40)/КОРЕНЬ(B40)*$B$1</f>
        <v>#NAME?</v>
      </c>
      <c r="AB40" s="2">
        <v>1900</v>
      </c>
      <c r="AC40" s="2">
        <v>3610000</v>
      </c>
      <c r="AD40" s="2">
        <f t="shared" si="30"/>
        <v>1.2381925348600191</v>
      </c>
      <c r="AE40" s="2">
        <v>7797</v>
      </c>
      <c r="AF40" s="2">
        <v>7797</v>
      </c>
      <c r="AG40" s="2">
        <v>5720.37</v>
      </c>
      <c r="AH40" s="2">
        <v>32733343.800000001</v>
      </c>
      <c r="AI40" s="2">
        <v>189900</v>
      </c>
      <c r="AJ40" s="2">
        <v>5634.4949999999999</v>
      </c>
      <c r="AK40" s="2">
        <v>31759057.504999999</v>
      </c>
      <c r="AL40" s="2"/>
      <c r="AM40" s="2"/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1.0449999999999999</v>
      </c>
      <c r="BA40" s="2">
        <v>1.135</v>
      </c>
      <c r="BB40" s="2">
        <v>225.57142857142858</v>
      </c>
      <c r="BC40" s="2">
        <v>112798.28571428571</v>
      </c>
      <c r="BD40" s="2"/>
      <c r="BE40" s="2"/>
      <c r="BF40" s="2"/>
      <c r="BG40" s="2"/>
      <c r="BH40" s="2">
        <v>1.0900000000000001</v>
      </c>
      <c r="BI40" s="2">
        <v>1.28</v>
      </c>
      <c r="BJ40" s="2">
        <v>1.355</v>
      </c>
      <c r="BK40" s="2">
        <v>2.4649999999999999</v>
      </c>
      <c r="BL40" s="2">
        <v>1.7350000000000001</v>
      </c>
      <c r="BM40" s="1">
        <v>4.5449999999999999</v>
      </c>
      <c r="BN40" s="1">
        <v>1.9650000000000001</v>
      </c>
      <c r="BO40" s="1">
        <v>5.8250000000000002</v>
      </c>
      <c r="BP40" s="1">
        <v>3.41</v>
      </c>
      <c r="BQ40" s="1">
        <v>19.8</v>
      </c>
      <c r="BR40" s="1">
        <v>11.505000000000001</v>
      </c>
      <c r="BS40" s="1">
        <v>251.315</v>
      </c>
      <c r="BT40" s="1">
        <v>32.85</v>
      </c>
      <c r="BU40" s="1">
        <v>1992.72</v>
      </c>
      <c r="BV40" s="1">
        <v>22506.341836734693</v>
      </c>
      <c r="BW40" s="1">
        <v>1125741736.8724489</v>
      </c>
      <c r="BX40" s="1">
        <f>BO40-BN40*BN40</f>
        <v>1.963775</v>
      </c>
      <c r="BY40" s="1" t="e">
        <f ca="1">BN40-КОРЕНЬ(BP40)/КОРЕНЬ(B40)*$B$1</f>
        <v>#NAME?</v>
      </c>
      <c r="BZ40" s="1" t="e">
        <f ca="1">BN40+КОРЕНЬ(BP40)/КОРЕНЬ(B40)*$B$1</f>
        <v>#NAME?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0.98</v>
      </c>
      <c r="CL40" s="1">
        <v>-32916.701368799993</v>
      </c>
      <c r="CM40" s="1">
        <v>-16900.318259199994</v>
      </c>
      <c r="CN40" s="1">
        <v>-6140.6538001599993</v>
      </c>
      <c r="CO40" s="1">
        <v>-3787.8046488000009</v>
      </c>
      <c r="CP40" s="1">
        <v>-1051.8985963199998</v>
      </c>
      <c r="CQ40" s="1">
        <v>-107.36975680000002</v>
      </c>
      <c r="CR40" s="1">
        <v>-12.662418240000012</v>
      </c>
      <c r="CS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G40" s="1">
        <v>1</v>
      </c>
      <c r="DH40" s="1">
        <v>1</v>
      </c>
      <c r="DI40" s="1">
        <v>1</v>
      </c>
      <c r="DJ40" s="1">
        <v>1</v>
      </c>
      <c r="DK40" s="1">
        <v>1.59</v>
      </c>
      <c r="DL40" s="1">
        <v>3.72</v>
      </c>
      <c r="DM40" s="1">
        <v>3.3250000000000002</v>
      </c>
      <c r="DN40" s="1">
        <v>18.004999999999999</v>
      </c>
      <c r="DO40" s="1">
        <v>20.145</v>
      </c>
      <c r="DP40" s="1">
        <v>1606.9649999999999</v>
      </c>
      <c r="DQ40" s="1">
        <v>290.82</v>
      </c>
      <c r="DR40" s="1">
        <v>149567.84</v>
      </c>
      <c r="DS40" s="1">
        <v>1045.98125</v>
      </c>
      <c r="DT40" s="1">
        <v>1370543.3062499999</v>
      </c>
      <c r="DU40" s="1">
        <v>1393.375</v>
      </c>
      <c r="DV40" s="1">
        <v>2206463.5416666665</v>
      </c>
      <c r="EA40" s="1">
        <v>1.2949999999999999</v>
      </c>
      <c r="EB40" s="1">
        <v>1.9850000000000001</v>
      </c>
      <c r="EC40" s="1">
        <v>20.63</v>
      </c>
      <c r="ED40" s="1">
        <v>783</v>
      </c>
      <c r="EE40" s="1">
        <v>100.11499999999999</v>
      </c>
      <c r="EF40" s="1">
        <v>22408.814999999999</v>
      </c>
      <c r="EG40" s="1">
        <v>280.18</v>
      </c>
      <c r="EH40" s="1">
        <v>149130.16</v>
      </c>
      <c r="EI40" s="1">
        <v>1964.42</v>
      </c>
      <c r="EJ40" s="1">
        <v>15851795.689999999</v>
      </c>
      <c r="EK40" s="1">
        <v>29032.880000000001</v>
      </c>
      <c r="EL40" s="1">
        <v>1492709318.04</v>
      </c>
      <c r="EM40" s="1">
        <v>104548.4375</v>
      </c>
      <c r="EN40" s="1">
        <v>13694958836.174999</v>
      </c>
      <c r="EO40" s="1">
        <v>139283.83333333334</v>
      </c>
      <c r="EP40" s="1">
        <v>22049595024.166668</v>
      </c>
      <c r="EQ40" s="1">
        <f>BO40-BN40*BN40</f>
        <v>1.963775</v>
      </c>
      <c r="ER40" s="1" t="e">
        <f ca="1">BN40-КОРЕНЬ(BP40)/КОРЕНЬ(B40)*$B$1</f>
        <v>#NAME?</v>
      </c>
      <c r="ES40" s="1" t="e">
        <f ca="1">BN40+КОРЕНЬ(BP40)/КОРЕНЬ(B40)*$B$1</f>
        <v>#NAME?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0.8</v>
      </c>
      <c r="FC40" s="1">
        <v>0.12</v>
      </c>
      <c r="FE40" s="1">
        <v>-11.987146471874569</v>
      </c>
      <c r="FF40" s="1">
        <v>57.308732426163104</v>
      </c>
      <c r="FG40" s="1">
        <v>88.381577812097035</v>
      </c>
      <c r="FH40" s="1">
        <v>98.305051202660991</v>
      </c>
      <c r="FI40" s="1">
        <v>105.1150230108864</v>
      </c>
      <c r="FJ40" s="1">
        <v>106.6159935756769</v>
      </c>
      <c r="FK40" s="1">
        <v>106.74988908246607</v>
      </c>
      <c r="FL40" s="1">
        <v>106.75752528361595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Z40" s="1">
        <v>1</v>
      </c>
      <c r="GA40" s="1">
        <v>1</v>
      </c>
      <c r="GB40" s="1">
        <v>1</v>
      </c>
      <c r="GC40" s="1">
        <v>1</v>
      </c>
      <c r="GD40" s="1">
        <v>1.1200000000000001</v>
      </c>
      <c r="GE40" s="1">
        <v>1.37</v>
      </c>
      <c r="GF40" s="1">
        <v>1.885</v>
      </c>
      <c r="GG40" s="1">
        <v>4.625</v>
      </c>
      <c r="GH40" s="1">
        <v>10.175000000000001</v>
      </c>
      <c r="GI40" s="1">
        <v>155.91499999999999</v>
      </c>
      <c r="GJ40" s="1">
        <v>40.555</v>
      </c>
      <c r="GK40" s="1">
        <v>2316.8649999999998</v>
      </c>
      <c r="GL40" s="1">
        <v>66.25</v>
      </c>
      <c r="GM40" s="1">
        <v>6005.16</v>
      </c>
      <c r="GN40" s="1">
        <v>66.25</v>
      </c>
      <c r="GO40" s="1">
        <v>6005.16</v>
      </c>
      <c r="GT40" s="1">
        <v>1.5149999999999999</v>
      </c>
      <c r="GU40" s="1">
        <v>2.9649999999999999</v>
      </c>
      <c r="GV40" s="1">
        <v>5.2149999999999999</v>
      </c>
      <c r="GW40" s="1">
        <v>46.924999999999997</v>
      </c>
      <c r="GX40" s="1">
        <v>42.36</v>
      </c>
      <c r="GY40" s="1">
        <v>3431.89</v>
      </c>
      <c r="GZ40" s="1">
        <v>130.09</v>
      </c>
      <c r="HA40" s="1">
        <v>27782.37</v>
      </c>
      <c r="HB40" s="1">
        <v>967.57</v>
      </c>
      <c r="HC40" s="1">
        <v>1455702.58</v>
      </c>
      <c r="HD40" s="1">
        <v>4005.65</v>
      </c>
      <c r="HE40" s="1">
        <v>22758621.550000001</v>
      </c>
      <c r="HF40" s="1">
        <v>6573.85</v>
      </c>
      <c r="HG40" s="1">
        <v>59392544.990000002</v>
      </c>
      <c r="HH40" s="1">
        <v>6573.85</v>
      </c>
      <c r="HI40" s="1">
        <v>59392544.990000002</v>
      </c>
      <c r="HJ40" s="1">
        <f>BO40-BN40*BN40</f>
        <v>1.963775</v>
      </c>
      <c r="HK40" s="1" t="e">
        <f ca="1">BN40-КОРЕНЬ(BP40)/КОРЕНЬ(B40)*$B$1</f>
        <v>#NAME?</v>
      </c>
      <c r="HL40" s="1" t="e">
        <f ca="1">BN40+КОРЕНЬ(BP40)/КОРЕНЬ(B40)*$B$1</f>
        <v>#NAME?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X40" s="1">
        <v>-38.854073761589127</v>
      </c>
      <c r="HY40" s="1">
        <v>-21.249089281347612</v>
      </c>
      <c r="HZ40" s="1">
        <v>-8.4752624452394247</v>
      </c>
      <c r="IA40" s="1">
        <v>-4.3670972127133849</v>
      </c>
      <c r="IB40" s="1">
        <v>-0.84166710082101392</v>
      </c>
      <c r="IC40" s="1">
        <v>-5.2306971324446429E-2</v>
      </c>
      <c r="ID40" s="1">
        <v>0</v>
      </c>
      <c r="IE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S40" s="1">
        <v>1</v>
      </c>
      <c r="IT40" s="1">
        <v>1</v>
      </c>
      <c r="IU40" s="1">
        <v>1.23</v>
      </c>
      <c r="IV40" s="1">
        <v>1.75</v>
      </c>
      <c r="IW40" s="1">
        <v>4.8150000000000004</v>
      </c>
      <c r="IX40" s="1">
        <v>35.424999999999997</v>
      </c>
      <c r="IY40" s="1">
        <v>8.0250000000000004</v>
      </c>
      <c r="IZ40" s="1">
        <v>100.035</v>
      </c>
      <c r="JA40" s="1">
        <v>27.395</v>
      </c>
      <c r="JB40" s="1">
        <v>1099.1849999999999</v>
      </c>
      <c r="JC40" s="1">
        <v>66.25</v>
      </c>
      <c r="JD40" s="1">
        <v>6005.16</v>
      </c>
      <c r="JE40" s="1">
        <v>66.25</v>
      </c>
      <c r="JF40" s="1">
        <v>6005.16</v>
      </c>
      <c r="JG40" s="1">
        <v>66.25</v>
      </c>
      <c r="JH40" s="1">
        <v>6005.16</v>
      </c>
      <c r="JM40" s="1">
        <v>6.92</v>
      </c>
      <c r="JN40" s="1">
        <v>84.84</v>
      </c>
      <c r="JO40" s="1">
        <v>54.43</v>
      </c>
      <c r="JP40" s="1">
        <v>5774.29</v>
      </c>
      <c r="JQ40" s="1">
        <v>431.55500000000001</v>
      </c>
      <c r="JR40" s="1">
        <v>307670.33500000002</v>
      </c>
      <c r="JS40" s="1">
        <v>753.58500000000004</v>
      </c>
      <c r="JT40" s="1">
        <v>925032.07499999995</v>
      </c>
      <c r="JU40" s="1">
        <v>2690.7550000000001</v>
      </c>
      <c r="JV40" s="1">
        <v>10730756.095000001</v>
      </c>
      <c r="JW40" s="1">
        <v>6573.85</v>
      </c>
      <c r="JX40" s="1">
        <v>59392544.990000002</v>
      </c>
      <c r="JY40" s="1">
        <v>6573.85</v>
      </c>
      <c r="JZ40" s="1">
        <v>59392544.990000002</v>
      </c>
      <c r="KA40" s="1">
        <v>6573.85</v>
      </c>
      <c r="KB40" s="1">
        <v>59392544.990000002</v>
      </c>
      <c r="KC40" s="1">
        <f>BO40-BN40*BN40</f>
        <v>1.963775</v>
      </c>
      <c r="KD40" s="1" t="e">
        <f ca="1">BN40-КОРЕНЬ(BP40)/КОРЕНЬ(B40)*$B$1</f>
        <v>#NAME?</v>
      </c>
      <c r="KE40" s="1" t="e">
        <f ca="1">BN40+КОРЕНЬ(BP40)/КОРЕНЬ(B40)*$B$1</f>
        <v>#NAME?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1</v>
      </c>
      <c r="KN40" s="1">
        <v>1</v>
      </c>
      <c r="KO40" s="1">
        <v>1</v>
      </c>
      <c r="KQ40" s="1">
        <v>13.717605929893304</v>
      </c>
      <c r="KR40" s="1">
        <v>16.647010907653272</v>
      </c>
      <c r="KS40" s="1">
        <v>19.014166953892481</v>
      </c>
      <c r="KT40" s="1">
        <v>19.524306822849809</v>
      </c>
      <c r="KU40" s="1">
        <v>19.905188033585315</v>
      </c>
      <c r="KV40" s="1">
        <v>20</v>
      </c>
      <c r="KW40" s="1">
        <v>20</v>
      </c>
      <c r="KX40" s="1">
        <v>20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L40" s="1">
        <v>1.625</v>
      </c>
      <c r="LM40" s="1">
        <v>3.6349999999999998</v>
      </c>
      <c r="LN40" s="1">
        <v>11.455</v>
      </c>
      <c r="LO40" s="1">
        <v>187.625</v>
      </c>
      <c r="LP40" s="1">
        <v>64.405000000000001</v>
      </c>
      <c r="LQ40" s="1">
        <v>6063.9750000000004</v>
      </c>
      <c r="LR40" s="1">
        <v>69.954999999999998</v>
      </c>
      <c r="LS40" s="1">
        <v>7073.7950000000001</v>
      </c>
      <c r="LT40" s="1">
        <v>75.394999999999996</v>
      </c>
      <c r="LU40" s="1">
        <v>8046.2550000000001</v>
      </c>
      <c r="LV40" s="1">
        <v>75.394999999999996</v>
      </c>
      <c r="LW40" s="1">
        <v>8046.2550000000001</v>
      </c>
      <c r="LX40" s="1">
        <v>75.394999999999996</v>
      </c>
      <c r="LY40" s="1">
        <v>8046.2550000000001</v>
      </c>
      <c r="LZ40" s="1">
        <v>75.394999999999996</v>
      </c>
      <c r="MA40" s="1">
        <v>8046.2550000000001</v>
      </c>
      <c r="MF40" s="1">
        <v>104.485</v>
      </c>
      <c r="MG40" s="1">
        <v>22095.115000000002</v>
      </c>
      <c r="MH40" s="1">
        <v>1092.115</v>
      </c>
      <c r="MI40" s="1">
        <v>1756474.675</v>
      </c>
      <c r="MJ40" s="1">
        <v>6392.59</v>
      </c>
      <c r="MK40" s="1">
        <v>60038678</v>
      </c>
      <c r="ML40" s="1">
        <v>6946.5649999999996</v>
      </c>
      <c r="MM40" s="1">
        <v>70074476.525000006</v>
      </c>
      <c r="MN40" s="1">
        <v>7489.27</v>
      </c>
      <c r="MO40" s="1">
        <v>79727908.849999994</v>
      </c>
      <c r="MP40" s="1">
        <v>7489.27</v>
      </c>
      <c r="MQ40" s="1">
        <v>79727908.849999994</v>
      </c>
      <c r="MR40" s="1">
        <v>7489.27</v>
      </c>
      <c r="MS40" s="1">
        <v>79727908.849999994</v>
      </c>
      <c r="MT40" s="1">
        <v>7489.27</v>
      </c>
      <c r="MU40" s="1">
        <v>79727908.849999994</v>
      </c>
      <c r="MV40" s="1">
        <f>BO40-BN40*BN40</f>
        <v>1.963775</v>
      </c>
      <c r="MW40" s="1" t="e">
        <f ca="1">BN40-КОРЕНЬ(BP40)/КОРЕНЬ(B40)*$B$1</f>
        <v>#NAME?</v>
      </c>
      <c r="MX40" s="1" t="e">
        <f ca="1">BN40+КОРЕНЬ(BP40)/КОРЕНЬ(B40)*$B$1</f>
        <v>#NAME?</v>
      </c>
      <c r="NA40" s="1">
        <v>1</v>
      </c>
      <c r="NB40" s="1">
        <v>1</v>
      </c>
      <c r="NC40" s="1">
        <v>1</v>
      </c>
      <c r="ND40" s="1">
        <v>1</v>
      </c>
      <c r="NE40" s="1">
        <v>1</v>
      </c>
      <c r="NF40" s="1">
        <v>1</v>
      </c>
      <c r="NG40" s="1">
        <v>1</v>
      </c>
      <c r="NH40" s="1">
        <v>1</v>
      </c>
      <c r="NJ40" s="1">
        <v>0.54091032539756556</v>
      </c>
      <c r="NK40" s="1">
        <v>0.82084247365247842</v>
      </c>
      <c r="NL40" s="1">
        <v>0.98604078964606856</v>
      </c>
      <c r="NM40" s="1">
        <v>0.99552091197739856</v>
      </c>
      <c r="NN40" s="1">
        <v>1</v>
      </c>
      <c r="NO40" s="1">
        <v>1</v>
      </c>
      <c r="NP40" s="1">
        <v>1</v>
      </c>
      <c r="NQ40" s="1">
        <v>1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</row>
    <row r="41" spans="1:390" s="1" customFormat="1" x14ac:dyDescent="0.25">
      <c r="A41" s="1">
        <v>1950</v>
      </c>
      <c r="B41" s="1">
        <v>200</v>
      </c>
      <c r="C41" s="1">
        <v>100</v>
      </c>
      <c r="D41" s="1" t="s">
        <v>373</v>
      </c>
      <c r="E41" s="1">
        <v>81.227012020000018</v>
      </c>
      <c r="F41" s="1">
        <v>6607.0918745023482</v>
      </c>
      <c r="G41" s="1">
        <f>F41-E41*E41</f>
        <v>9.2643928051211333</v>
      </c>
      <c r="H41" s="1" t="e">
        <f ca="1">E41-КОРЕНЬ(G41)/КОРЕНЬ(B41)*$B$1</f>
        <v>#NAME?</v>
      </c>
      <c r="I41" s="1" t="e">
        <f ca="1">E41+КОРЕНЬ(G41)/КОРЕНЬ(B41)*$B$1</f>
        <v>#NAME?</v>
      </c>
      <c r="J41" s="1">
        <f>E41/(A41*C41)</f>
        <v>4.1654877958974366E-4</v>
      </c>
      <c r="K41" s="1" t="e">
        <f ca="1">J41-КОРЕНЬ(G41)/КОРЕНЬ(B41)*$B$1</f>
        <v>#NAME?</v>
      </c>
      <c r="L41" s="1" t="e">
        <f ca="1">J41+КОРЕНЬ(G41)/КОРЕНЬ(B41)*$B$1</f>
        <v>#NAME?</v>
      </c>
      <c r="M41" s="1">
        <v>0</v>
      </c>
      <c r="N41" s="1">
        <v>34019.404999999999</v>
      </c>
      <c r="O41" s="1">
        <v>42219.305</v>
      </c>
      <c r="P41" s="1">
        <v>1785385295.7650001</v>
      </c>
      <c r="Q41" s="1">
        <f>P41-O41*O41</f>
        <v>2915581.0819749832</v>
      </c>
      <c r="R41" s="1" t="e">
        <f ca="1">O41-КОРЕНЬ(Q41)/КОРЕНЬ(B41)*$B$1</f>
        <v>#NAME?</v>
      </c>
      <c r="S41" s="1" t="e">
        <f ca="1">O41+КОРЕНЬ(Q41)/КОРЕНЬ(B41)*$B$1</f>
        <v>#NAME?</v>
      </c>
      <c r="T41" s="1">
        <v>194900</v>
      </c>
      <c r="U41" s="2">
        <v>37986010000</v>
      </c>
      <c r="V41" s="2">
        <f>U41-T41*T41</f>
        <v>0</v>
      </c>
      <c r="W41" s="2" t="e">
        <f ca="1">T41-КОРЕНЬ(V41)/КОРЕНЬ(B41)*$B$1</f>
        <v>#NAME?</v>
      </c>
      <c r="X41" s="2" t="e">
        <f ca="1">T41+КОРЕНЬ(V41)/КОРЕНЬ(B41)*$B$1</f>
        <v>#NAME?</v>
      </c>
      <c r="Y41" s="2">
        <f>T41/(A41*C41)</f>
        <v>0.99948717948717947</v>
      </c>
      <c r="Z41" s="2" t="e">
        <f ca="1">Y41-КОРЕНЬ(V41)/КОРЕНЬ(B41)*$B$1</f>
        <v>#NAME?</v>
      </c>
      <c r="AA41" s="2" t="e">
        <f ca="1">Y41+КОРЕНЬ(V41)/КОРЕНЬ(B41)*$B$1</f>
        <v>#NAME?</v>
      </c>
      <c r="AB41" s="2">
        <v>1950</v>
      </c>
      <c r="AC41" s="2">
        <v>3802500</v>
      </c>
      <c r="AD41" s="2">
        <f t="shared" si="30"/>
        <v>1.2410359616812816</v>
      </c>
      <c r="AE41" s="2">
        <v>7797</v>
      </c>
      <c r="AF41" s="2">
        <v>7797</v>
      </c>
      <c r="AG41" s="2">
        <v>5799.91</v>
      </c>
      <c r="AH41" s="2">
        <v>33648894.560000002</v>
      </c>
      <c r="AI41" s="2">
        <v>194900</v>
      </c>
      <c r="AJ41" s="2">
        <v>5716.8149999999996</v>
      </c>
      <c r="AK41" s="2">
        <v>32692573.695</v>
      </c>
      <c r="AL41" s="2"/>
      <c r="AM41" s="2"/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1.0549999999999999</v>
      </c>
      <c r="BA41" s="2">
        <v>1.165</v>
      </c>
      <c r="BB41" s="2">
        <v>207.9497487437186</v>
      </c>
      <c r="BC41" s="2">
        <v>88830.562814070348</v>
      </c>
      <c r="BD41" s="2"/>
      <c r="BE41" s="2"/>
      <c r="BF41" s="2"/>
      <c r="BG41" s="2"/>
      <c r="BH41" s="2">
        <v>1.155</v>
      </c>
      <c r="BI41" s="2">
        <v>1.5249999999999999</v>
      </c>
      <c r="BJ41" s="2">
        <v>1.405</v>
      </c>
      <c r="BK41" s="2">
        <v>2.5449999999999999</v>
      </c>
      <c r="BL41" s="2">
        <v>1.7649999999999999</v>
      </c>
      <c r="BM41" s="1">
        <v>4.5250000000000004</v>
      </c>
      <c r="BN41" s="1">
        <v>2.125</v>
      </c>
      <c r="BO41" s="1">
        <v>6.9249999999999998</v>
      </c>
      <c r="BP41" s="1">
        <v>3.4950000000000001</v>
      </c>
      <c r="BQ41" s="1">
        <v>19.995000000000001</v>
      </c>
      <c r="BR41" s="1">
        <v>10.47</v>
      </c>
      <c r="BS41" s="1">
        <v>196.32</v>
      </c>
      <c r="BT41" s="1">
        <v>32.274999999999999</v>
      </c>
      <c r="BU41" s="1">
        <v>2103.1550000000002</v>
      </c>
      <c r="BV41" s="1">
        <v>20748.190954773869</v>
      </c>
      <c r="BW41" s="1">
        <v>886386843.69849241</v>
      </c>
      <c r="BX41" s="1">
        <f>BO41-BN41*BN41</f>
        <v>2.4093749999999998</v>
      </c>
      <c r="BY41" s="1" t="e">
        <f ca="1">BN41-КОРЕНЬ(BP41)/КОРЕНЬ(B41)*$B$1</f>
        <v>#NAME?</v>
      </c>
      <c r="BZ41" s="1" t="e">
        <f ca="1">BN41+КОРЕНЬ(BP41)/КОРЕНЬ(B41)*$B$1</f>
        <v>#NAME?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0.995</v>
      </c>
      <c r="CL41" s="1">
        <v>-34479.735025120011</v>
      </c>
      <c r="CM41" s="1">
        <v>-16316.087075359992</v>
      </c>
      <c r="CN41" s="1">
        <v>-7352.618647039998</v>
      </c>
      <c r="CO41" s="1">
        <v>-3993.7875793599987</v>
      </c>
      <c r="CP41" s="1">
        <v>-955.45099872000026</v>
      </c>
      <c r="CQ41" s="1">
        <v>-94.754290080000033</v>
      </c>
      <c r="CR41" s="1">
        <v>-12.116675840000006</v>
      </c>
      <c r="CS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G41" s="1">
        <v>1</v>
      </c>
      <c r="DH41" s="1">
        <v>1</v>
      </c>
      <c r="DI41" s="1">
        <v>1.01</v>
      </c>
      <c r="DJ41" s="1">
        <v>1.03</v>
      </c>
      <c r="DK41" s="1">
        <v>1.5449999999999999</v>
      </c>
      <c r="DL41" s="1">
        <v>3.145</v>
      </c>
      <c r="DM41" s="1">
        <v>3.12</v>
      </c>
      <c r="DN41" s="1">
        <v>16.12</v>
      </c>
      <c r="DO41" s="1">
        <v>18.094999999999999</v>
      </c>
      <c r="DP41" s="1">
        <v>1121.595</v>
      </c>
      <c r="DQ41" s="1">
        <v>274.01499999999999</v>
      </c>
      <c r="DR41" s="1">
        <v>139738.63500000001</v>
      </c>
      <c r="DS41" s="1">
        <v>1043.6583850931677</v>
      </c>
      <c r="DT41" s="1">
        <v>1359800.3416149069</v>
      </c>
      <c r="DU41" s="1">
        <v>1190.3421052631579</v>
      </c>
      <c r="DV41" s="1">
        <v>1693188.2894736843</v>
      </c>
      <c r="EA41" s="1">
        <v>1.45</v>
      </c>
      <c r="EB41" s="1">
        <v>2.68</v>
      </c>
      <c r="EC41" s="1">
        <v>20.74</v>
      </c>
      <c r="ED41" s="1">
        <v>940.2</v>
      </c>
      <c r="EE41" s="1">
        <v>97.59</v>
      </c>
      <c r="EF41" s="1">
        <v>18540.07</v>
      </c>
      <c r="EG41" s="1">
        <v>258.92500000000001</v>
      </c>
      <c r="EH41" s="1">
        <v>132213.875</v>
      </c>
      <c r="EI41" s="1">
        <v>1758.03</v>
      </c>
      <c r="EJ41" s="1">
        <v>11054340.48</v>
      </c>
      <c r="EK41" s="1">
        <v>27348.695</v>
      </c>
      <c r="EL41" s="1">
        <v>1394611078.2049999</v>
      </c>
      <c r="EM41" s="1">
        <v>104314.98136645963</v>
      </c>
      <c r="EN41" s="1">
        <v>13587351120.720497</v>
      </c>
      <c r="EO41" s="1">
        <v>118986.34210526316</v>
      </c>
      <c r="EP41" s="1">
        <v>16921794892.868422</v>
      </c>
      <c r="EQ41" s="1">
        <f>BO41-BN41*BN41</f>
        <v>2.4093749999999998</v>
      </c>
      <c r="ER41" s="1" t="e">
        <f ca="1">BN41-КОРЕНЬ(BP41)/КОРЕНЬ(B41)*$B$1</f>
        <v>#NAME?</v>
      </c>
      <c r="ES41" s="1" t="e">
        <f ca="1">BN41+КОРЕНЬ(BP41)/КОРЕНЬ(B41)*$B$1</f>
        <v>#NAME?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0.80500000000000005</v>
      </c>
      <c r="FC41" s="1">
        <v>0.19</v>
      </c>
      <c r="FE41" s="1">
        <v>-11.395006001654558</v>
      </c>
      <c r="FF41" s="1">
        <v>58.154409954016117</v>
      </c>
      <c r="FG41" s="1">
        <v>87.501005620360957</v>
      </c>
      <c r="FH41" s="1">
        <v>98.321636196370761</v>
      </c>
      <c r="FI41" s="1">
        <v>105.17067949488343</v>
      </c>
      <c r="FJ41" s="1">
        <v>106.6100666126451</v>
      </c>
      <c r="FK41" s="1">
        <v>106.75014498566931</v>
      </c>
      <c r="FL41" s="1">
        <v>106.75752528361593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Z41" s="1">
        <v>1</v>
      </c>
      <c r="GA41" s="1">
        <v>1</v>
      </c>
      <c r="GB41" s="1">
        <v>1</v>
      </c>
      <c r="GC41" s="1">
        <v>1</v>
      </c>
      <c r="GD41" s="1">
        <v>1.1200000000000001</v>
      </c>
      <c r="GE41" s="1">
        <v>1.37</v>
      </c>
      <c r="GF41" s="1">
        <v>1.91</v>
      </c>
      <c r="GG41" s="1">
        <v>4.62</v>
      </c>
      <c r="GH41" s="1">
        <v>10.97</v>
      </c>
      <c r="GI41" s="1">
        <v>181.87</v>
      </c>
      <c r="GJ41" s="1">
        <v>42.734999999999999</v>
      </c>
      <c r="GK41" s="1">
        <v>2518.4650000000001</v>
      </c>
      <c r="GL41" s="1">
        <v>72.05</v>
      </c>
      <c r="GM41" s="1">
        <v>7043.61</v>
      </c>
      <c r="GN41" s="1">
        <v>72.05</v>
      </c>
      <c r="GO41" s="1">
        <v>7043.61</v>
      </c>
      <c r="GT41" s="1">
        <v>1.54</v>
      </c>
      <c r="GU41" s="1">
        <v>3.22</v>
      </c>
      <c r="GV41" s="1">
        <v>5.26</v>
      </c>
      <c r="GW41" s="1">
        <v>46.38</v>
      </c>
      <c r="GX41" s="1">
        <v>46.414999999999999</v>
      </c>
      <c r="GY41" s="1">
        <v>3756.5149999999999</v>
      </c>
      <c r="GZ41" s="1">
        <v>136.02500000000001</v>
      </c>
      <c r="HA41" s="1">
        <v>27719.264999999999</v>
      </c>
      <c r="HB41" s="1">
        <v>1049.67</v>
      </c>
      <c r="HC41" s="1">
        <v>1712736.96</v>
      </c>
      <c r="HD41" s="1">
        <v>4227.1350000000002</v>
      </c>
      <c r="HE41" s="1">
        <v>24791058.734999999</v>
      </c>
      <c r="HF41" s="1">
        <v>7156.34</v>
      </c>
      <c r="HG41" s="1">
        <v>69726872.829999998</v>
      </c>
      <c r="HH41" s="1">
        <v>7156.34</v>
      </c>
      <c r="HI41" s="1">
        <v>69726872.829999998</v>
      </c>
      <c r="HJ41" s="1">
        <f>BO41-BN41*BN41</f>
        <v>2.4093749999999998</v>
      </c>
      <c r="HK41" s="1" t="e">
        <f ca="1">BN41-КОРЕНЬ(BP41)/КОРЕНЬ(B41)*$B$1</f>
        <v>#NAME?</v>
      </c>
      <c r="HL41" s="1" t="e">
        <f ca="1">BN41+КОРЕНЬ(BP41)/КОРЕНЬ(B41)*$B$1</f>
        <v>#NAME?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1</v>
      </c>
      <c r="HV41" s="1">
        <v>1</v>
      </c>
      <c r="HX41" s="1">
        <v>-40.38925261084507</v>
      </c>
      <c r="HY41" s="1">
        <v>-21.815073018608636</v>
      </c>
      <c r="HZ41" s="1">
        <v>-8.265184806681388</v>
      </c>
      <c r="IA41" s="1">
        <v>-4.1044347801577201</v>
      </c>
      <c r="IB41" s="1">
        <v>-0.8558304743452918</v>
      </c>
      <c r="IC41" s="1">
        <v>-4.7948057047409225E-2</v>
      </c>
      <c r="ID41" s="1">
        <v>0</v>
      </c>
      <c r="IE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S41" s="1">
        <v>1</v>
      </c>
      <c r="IT41" s="1">
        <v>1</v>
      </c>
      <c r="IU41" s="1">
        <v>1.2549999999999999</v>
      </c>
      <c r="IV41" s="1">
        <v>1.895</v>
      </c>
      <c r="IW41" s="1">
        <v>4.8250000000000002</v>
      </c>
      <c r="IX41" s="1">
        <v>33.875</v>
      </c>
      <c r="IY41" s="1">
        <v>8.6850000000000005</v>
      </c>
      <c r="IZ41" s="1">
        <v>107.925</v>
      </c>
      <c r="JA41" s="1">
        <v>30.164999999999999</v>
      </c>
      <c r="JB41" s="1">
        <v>1302.595</v>
      </c>
      <c r="JC41" s="1">
        <v>72.05</v>
      </c>
      <c r="JD41" s="1">
        <v>7043.61</v>
      </c>
      <c r="JE41" s="1">
        <v>72.05</v>
      </c>
      <c r="JF41" s="1">
        <v>7043.61</v>
      </c>
      <c r="JG41" s="1">
        <v>72.05</v>
      </c>
      <c r="JH41" s="1">
        <v>7043.61</v>
      </c>
      <c r="JM41" s="1">
        <v>6.98</v>
      </c>
      <c r="JN41" s="1">
        <v>84.21</v>
      </c>
      <c r="JO41" s="1">
        <v>60.04</v>
      </c>
      <c r="JP41" s="1">
        <v>7307.19</v>
      </c>
      <c r="JQ41" s="1">
        <v>434.72500000000002</v>
      </c>
      <c r="JR41" s="1">
        <v>294267.875</v>
      </c>
      <c r="JS41" s="1">
        <v>823.6</v>
      </c>
      <c r="JT41" s="1">
        <v>997637.19</v>
      </c>
      <c r="JU41" s="1">
        <v>2968.64</v>
      </c>
      <c r="JV41" s="1">
        <v>12733325.43</v>
      </c>
      <c r="JW41" s="1">
        <v>7156.34</v>
      </c>
      <c r="JX41" s="1">
        <v>69726872.829999998</v>
      </c>
      <c r="JY41" s="1">
        <v>7156.34</v>
      </c>
      <c r="JZ41" s="1">
        <v>69726872.829999998</v>
      </c>
      <c r="KA41" s="1">
        <v>7156.34</v>
      </c>
      <c r="KB41" s="1">
        <v>69726872.829999998</v>
      </c>
      <c r="KC41" s="1">
        <f>BO41-BN41*BN41</f>
        <v>2.4093749999999998</v>
      </c>
      <c r="KD41" s="1" t="e">
        <f ca="1">BN41-КОРЕНЬ(BP41)/КОРЕНЬ(B41)*$B$1</f>
        <v>#NAME?</v>
      </c>
      <c r="KE41" s="1" t="e">
        <f ca="1">BN41+КОРЕНЬ(BP41)/КОРЕНЬ(B41)*$B$1</f>
        <v>#NAME?</v>
      </c>
      <c r="KH41" s="1">
        <v>1</v>
      </c>
      <c r="KI41" s="1">
        <v>1</v>
      </c>
      <c r="KJ41" s="1">
        <v>1</v>
      </c>
      <c r="KK41" s="1">
        <v>1</v>
      </c>
      <c r="KL41" s="1">
        <v>1</v>
      </c>
      <c r="KM41" s="1">
        <v>1</v>
      </c>
      <c r="KN41" s="1">
        <v>1</v>
      </c>
      <c r="KO41" s="1">
        <v>1</v>
      </c>
      <c r="KQ41" s="1">
        <v>13.625182216454004</v>
      </c>
      <c r="KR41" s="1">
        <v>16.699647983481348</v>
      </c>
      <c r="KS41" s="1">
        <v>19.010952353705353</v>
      </c>
      <c r="KT41" s="1">
        <v>19.534234412350301</v>
      </c>
      <c r="KU41" s="1">
        <v>19.908131962082237</v>
      </c>
      <c r="KV41" s="1">
        <v>20</v>
      </c>
      <c r="KW41" s="1">
        <v>20</v>
      </c>
      <c r="KX41" s="1">
        <v>20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L41" s="1">
        <v>1.62</v>
      </c>
      <c r="LM41" s="1">
        <v>3.5</v>
      </c>
      <c r="LN41" s="1">
        <v>11.48</v>
      </c>
      <c r="LO41" s="1">
        <v>226.4</v>
      </c>
      <c r="LP41" s="1">
        <v>63.564999999999998</v>
      </c>
      <c r="LQ41" s="1">
        <v>5837.7950000000001</v>
      </c>
      <c r="LR41" s="1">
        <v>69.795000000000002</v>
      </c>
      <c r="LS41" s="1">
        <v>6765.9350000000004</v>
      </c>
      <c r="LT41" s="1">
        <v>79.819999999999993</v>
      </c>
      <c r="LU41" s="1">
        <v>8744.6</v>
      </c>
      <c r="LV41" s="1">
        <v>79.819999999999993</v>
      </c>
      <c r="LW41" s="1">
        <v>8744.6</v>
      </c>
      <c r="LX41" s="1">
        <v>79.819999999999993</v>
      </c>
      <c r="LY41" s="1">
        <v>8744.6</v>
      </c>
      <c r="LZ41" s="1">
        <v>79.819999999999993</v>
      </c>
      <c r="MA41" s="1">
        <v>8744.6</v>
      </c>
      <c r="MF41" s="1">
        <v>101.97</v>
      </c>
      <c r="MG41" s="1">
        <v>19958.16</v>
      </c>
      <c r="MH41" s="1">
        <v>1096.94</v>
      </c>
      <c r="MI41" s="1">
        <v>2147583.0499999998</v>
      </c>
      <c r="MJ41" s="1">
        <v>6305.4949999999999</v>
      </c>
      <c r="MK41" s="1">
        <v>57740992.695</v>
      </c>
      <c r="ML41" s="1">
        <v>6927.3649999999998</v>
      </c>
      <c r="MM41" s="1">
        <v>66931910.024999999</v>
      </c>
      <c r="MN41" s="1">
        <v>7929.3549999999996</v>
      </c>
      <c r="MO41" s="1">
        <v>86613337.174999997</v>
      </c>
      <c r="MP41" s="1">
        <v>7929.3549999999996</v>
      </c>
      <c r="MQ41" s="1">
        <v>86613337.174999997</v>
      </c>
      <c r="MR41" s="1">
        <v>7929.3549999999996</v>
      </c>
      <c r="MS41" s="1">
        <v>86613337.174999997</v>
      </c>
      <c r="MT41" s="1">
        <v>7929.3549999999996</v>
      </c>
      <c r="MU41" s="1">
        <v>86613337.174999997</v>
      </c>
      <c r="MV41" s="1">
        <f>BO41-BN41*BN41</f>
        <v>2.4093749999999998</v>
      </c>
      <c r="MW41" s="1" t="e">
        <f ca="1">BN41-КОРЕНЬ(BP41)/КОРЕНЬ(B41)*$B$1</f>
        <v>#NAME?</v>
      </c>
      <c r="MX41" s="1" t="e">
        <f ca="1">BN41+КОРЕНЬ(BP41)/КОРЕНЬ(B41)*$B$1</f>
        <v>#NAME?</v>
      </c>
      <c r="NA41" s="1">
        <v>1</v>
      </c>
      <c r="NB41" s="1">
        <v>1</v>
      </c>
      <c r="NC41" s="1">
        <v>1</v>
      </c>
      <c r="ND41" s="1">
        <v>1</v>
      </c>
      <c r="NE41" s="1">
        <v>1</v>
      </c>
      <c r="NF41" s="1">
        <v>1</v>
      </c>
      <c r="NG41" s="1">
        <v>1</v>
      </c>
      <c r="NH41" s="1">
        <v>1</v>
      </c>
      <c r="NJ41" s="1">
        <v>0.5422704257514408</v>
      </c>
      <c r="NK41" s="1">
        <v>0.82508325138023209</v>
      </c>
      <c r="NL41" s="1">
        <v>0.98631947067519921</v>
      </c>
      <c r="NM41" s="1">
        <v>0.995004094128637</v>
      </c>
      <c r="NN41" s="1">
        <v>1</v>
      </c>
      <c r="NO41" s="1">
        <v>1</v>
      </c>
      <c r="NP41" s="1">
        <v>1</v>
      </c>
      <c r="NQ41" s="1">
        <v>1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</row>
    <row r="42" spans="1:390" s="1" customFormat="1" x14ac:dyDescent="0.25">
      <c r="A42" s="1">
        <v>2000</v>
      </c>
      <c r="B42" s="1">
        <v>200</v>
      </c>
      <c r="C42" s="1">
        <v>100</v>
      </c>
      <c r="D42" s="1" t="s">
        <v>377</v>
      </c>
      <c r="E42" s="1">
        <v>83.490051275000027</v>
      </c>
      <c r="F42" s="1">
        <v>6975.4417999275374</v>
      </c>
      <c r="G42" s="1">
        <f>F42-E42*E42</f>
        <v>4.8531380254034957</v>
      </c>
      <c r="H42" s="1" t="e">
        <f ca="1">E42-КОРЕНЬ(G42)/КОРЕНЬ(B42)*$B$1</f>
        <v>#NAME?</v>
      </c>
      <c r="I42" s="1" t="e">
        <f ca="1">E42+КОРЕНЬ(G42)/КОРЕНЬ(B42)*$B$1</f>
        <v>#NAME?</v>
      </c>
      <c r="J42" s="1">
        <f>E42/(A42*C42)</f>
        <v>4.1745025637500015E-4</v>
      </c>
      <c r="K42" s="1" t="e">
        <f ca="1">J42-КОРЕНЬ(G42)/КОРЕНЬ(B42)*$B$1</f>
        <v>#NAME?</v>
      </c>
      <c r="L42" s="1" t="e">
        <f ca="1">J42+КОРЕНЬ(G42)/КОРЕНЬ(B42)*$B$1</f>
        <v>#NAME?</v>
      </c>
      <c r="M42" s="1">
        <v>0</v>
      </c>
      <c r="N42" s="1">
        <v>35412.480000000003</v>
      </c>
      <c r="O42" s="1">
        <v>44103.43</v>
      </c>
      <c r="P42" s="1">
        <v>1948138225.5699999</v>
      </c>
      <c r="Q42" s="1">
        <f>P42-O42*O42</f>
        <v>3025687.8050999641</v>
      </c>
      <c r="R42" s="1" t="e">
        <f ca="1">O42-КОРЕНЬ(Q42)/КОРЕНЬ(B42)*$B$1</f>
        <v>#NAME?</v>
      </c>
      <c r="S42" s="1" t="e">
        <f ca="1">O42+КОРЕНЬ(Q42)/КОРЕНЬ(B42)*$B$1</f>
        <v>#NAME?</v>
      </c>
      <c r="T42" s="1">
        <v>199900</v>
      </c>
      <c r="U42" s="2">
        <v>39960010000</v>
      </c>
      <c r="V42" s="2">
        <f>U42-T42*T42</f>
        <v>0</v>
      </c>
      <c r="W42" s="2" t="e">
        <f ca="1">T42-КОРЕНЬ(V42)/КОРЕНЬ(B42)*$B$1</f>
        <v>#NAME?</v>
      </c>
      <c r="X42" s="2" t="e">
        <f ca="1">T42+КОРЕНЬ(V42)/КОРЕНЬ(B42)*$B$1</f>
        <v>#NAME?</v>
      </c>
      <c r="Y42" s="2">
        <f>T42/(A42*C42)</f>
        <v>0.99950000000000006</v>
      </c>
      <c r="Z42" s="2" t="e">
        <f ca="1">Y42-КОРЕНЬ(V42)/КОРЕНЬ(B42)*$B$1</f>
        <v>#NAME?</v>
      </c>
      <c r="AA42" s="2" t="e">
        <f ca="1">Y42+КОРЕНЬ(V42)/КОРЕНЬ(B42)*$B$1</f>
        <v>#NAME?</v>
      </c>
      <c r="AB42" s="2">
        <v>2000</v>
      </c>
      <c r="AC42" s="2">
        <v>4000000</v>
      </c>
      <c r="AD42" s="2">
        <f t="shared" si="30"/>
        <v>1.245420541007012</v>
      </c>
      <c r="AE42" s="2">
        <v>7797</v>
      </c>
      <c r="AF42" s="2">
        <v>7797</v>
      </c>
      <c r="AG42" s="2">
        <v>5860.0550000000003</v>
      </c>
      <c r="AH42" s="2">
        <v>34346999.424999997</v>
      </c>
      <c r="AI42" s="2">
        <v>199900</v>
      </c>
      <c r="AJ42" s="2">
        <v>5779.35</v>
      </c>
      <c r="AK42" s="2">
        <v>33408077.809999999</v>
      </c>
      <c r="AL42" s="2"/>
      <c r="AM42" s="2"/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1.0549999999999999</v>
      </c>
      <c r="BA42" s="2">
        <v>1.165</v>
      </c>
      <c r="BB42" s="2">
        <v>219.51010101010101</v>
      </c>
      <c r="BC42" s="2">
        <v>108682.66161616161</v>
      </c>
      <c r="BD42" s="2"/>
      <c r="BE42" s="2"/>
      <c r="BF42" s="2"/>
      <c r="BG42" s="2"/>
      <c r="BH42" s="2">
        <v>1.1000000000000001</v>
      </c>
      <c r="BI42" s="2">
        <v>1.31</v>
      </c>
      <c r="BJ42" s="2">
        <v>1.33</v>
      </c>
      <c r="BK42" s="2">
        <v>2.17</v>
      </c>
      <c r="BL42" s="2">
        <v>1.61</v>
      </c>
      <c r="BM42" s="1">
        <v>3.44</v>
      </c>
      <c r="BN42" s="1">
        <v>1.95</v>
      </c>
      <c r="BO42" s="1">
        <v>6.15</v>
      </c>
      <c r="BP42" s="1">
        <v>3.5049999999999999</v>
      </c>
      <c r="BQ42" s="1">
        <v>21.675000000000001</v>
      </c>
      <c r="BR42" s="1">
        <v>9.99</v>
      </c>
      <c r="BS42" s="1">
        <v>177.43</v>
      </c>
      <c r="BT42" s="1">
        <v>36.6</v>
      </c>
      <c r="BU42" s="1">
        <v>2474.5500000000002</v>
      </c>
      <c r="BV42" s="1">
        <v>21902.570707070707</v>
      </c>
      <c r="BW42" s="1">
        <v>1084689909.3888888</v>
      </c>
      <c r="BX42" s="1">
        <f>BO42-BN42*BN42</f>
        <v>2.3475000000000006</v>
      </c>
      <c r="BY42" s="1" t="e">
        <f ca="1">BN42-КОРЕНЬ(BP42)/КОРЕНЬ(B42)*$B$1</f>
        <v>#NAME?</v>
      </c>
      <c r="BZ42" s="1" t="e">
        <f ca="1">BN42+КОРЕНЬ(BP42)/КОРЕНЬ(B42)*$B$1</f>
        <v>#NAME?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0.99</v>
      </c>
      <c r="CL42" s="1">
        <v>-34920.224641919995</v>
      </c>
      <c r="CM42" s="1">
        <v>-15454.810976320005</v>
      </c>
      <c r="CN42" s="1">
        <v>-6390.5895175999995</v>
      </c>
      <c r="CO42" s="1">
        <v>-3622.2543600000008</v>
      </c>
      <c r="CP42" s="1">
        <v>-1008.3706793600005</v>
      </c>
      <c r="CQ42" s="1">
        <v>-118.13317856000009</v>
      </c>
      <c r="CR42" s="1">
        <v>-12.355683839999989</v>
      </c>
      <c r="CS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G42" s="1">
        <v>1</v>
      </c>
      <c r="DH42" s="1">
        <v>1</v>
      </c>
      <c r="DI42" s="1">
        <v>1</v>
      </c>
      <c r="DJ42" s="1">
        <v>1</v>
      </c>
      <c r="DK42" s="1">
        <v>1.645</v>
      </c>
      <c r="DL42" s="1">
        <v>3.6850000000000001</v>
      </c>
      <c r="DM42" s="1">
        <v>3.08</v>
      </c>
      <c r="DN42" s="1">
        <v>15.1</v>
      </c>
      <c r="DO42" s="1">
        <v>15.88</v>
      </c>
      <c r="DP42" s="1">
        <v>607.38</v>
      </c>
      <c r="DQ42" s="1">
        <v>254.8</v>
      </c>
      <c r="DR42" s="1">
        <v>129816.69</v>
      </c>
      <c r="DS42" s="1">
        <v>1071.8553459119496</v>
      </c>
      <c r="DT42" s="1">
        <v>1469453.8427672957</v>
      </c>
      <c r="DU42" s="1">
        <v>1194.8333333333333</v>
      </c>
      <c r="DV42" s="1">
        <v>1736463.1666666667</v>
      </c>
      <c r="EA42" s="1">
        <v>1.42</v>
      </c>
      <c r="EB42" s="1">
        <v>2.69</v>
      </c>
      <c r="EC42" s="1">
        <v>22.33</v>
      </c>
      <c r="ED42" s="1">
        <v>886.98</v>
      </c>
      <c r="EE42" s="1">
        <v>106.97499999999999</v>
      </c>
      <c r="EF42" s="1">
        <v>20978.535</v>
      </c>
      <c r="EG42" s="1">
        <v>255.78</v>
      </c>
      <c r="EH42" s="1">
        <v>122920.4</v>
      </c>
      <c r="EI42" s="1">
        <v>1538.2049999999999</v>
      </c>
      <c r="EJ42" s="1">
        <v>5905469.6349999998</v>
      </c>
      <c r="EK42" s="1">
        <v>25431.88</v>
      </c>
      <c r="EL42" s="1">
        <v>1295848945.02</v>
      </c>
      <c r="EM42" s="1">
        <v>107137.23899371069</v>
      </c>
      <c r="EN42" s="1">
        <v>14684086519.327044</v>
      </c>
      <c r="EO42" s="1">
        <v>119431.54761904762</v>
      </c>
      <c r="EP42" s="1">
        <v>17352614818.452381</v>
      </c>
      <c r="EQ42" s="1">
        <f>BO42-BN42*BN42</f>
        <v>2.3475000000000006</v>
      </c>
      <c r="ER42" s="1" t="e">
        <f ca="1">BN42-КОРЕНЬ(BP42)/КОРЕНЬ(B42)*$B$1</f>
        <v>#NAME?</v>
      </c>
      <c r="ES42" s="1" t="e">
        <f ca="1">BN42+КОРЕНЬ(BP42)/КОРЕНЬ(B42)*$B$1</f>
        <v>#NAME?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0.79500000000000004</v>
      </c>
      <c r="FC42" s="1">
        <v>0.21</v>
      </c>
      <c r="FE42" s="1">
        <v>-11.630797714634634</v>
      </c>
      <c r="FF42" s="1">
        <v>53.632633559363455</v>
      </c>
      <c r="FG42" s="1">
        <v>87.790533496457144</v>
      </c>
      <c r="FH42" s="1">
        <v>98.364359356395212</v>
      </c>
      <c r="FI42" s="1">
        <v>105.27350710093104</v>
      </c>
      <c r="FJ42" s="1">
        <v>106.60731242900272</v>
      </c>
      <c r="FK42" s="1">
        <v>106.75027972226164</v>
      </c>
      <c r="FL42" s="1">
        <v>106.75752528361593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Z42" s="1">
        <v>1</v>
      </c>
      <c r="GA42" s="1">
        <v>1</v>
      </c>
      <c r="GB42" s="1">
        <v>1</v>
      </c>
      <c r="GC42" s="1">
        <v>1</v>
      </c>
      <c r="GD42" s="1">
        <v>1.095</v>
      </c>
      <c r="GE42" s="1">
        <v>1.2849999999999999</v>
      </c>
      <c r="GF42" s="1">
        <v>1.7949999999999999</v>
      </c>
      <c r="GG42" s="1">
        <v>4.0650000000000004</v>
      </c>
      <c r="GH42" s="1">
        <v>10.119999999999999</v>
      </c>
      <c r="GI42" s="1">
        <v>156.82</v>
      </c>
      <c r="GJ42" s="1">
        <v>38.825000000000003</v>
      </c>
      <c r="GK42" s="1">
        <v>2128.375</v>
      </c>
      <c r="GL42" s="1">
        <v>70.44</v>
      </c>
      <c r="GM42" s="1">
        <v>6729.25</v>
      </c>
      <c r="GN42" s="1">
        <v>70.44</v>
      </c>
      <c r="GO42" s="1">
        <v>6729.25</v>
      </c>
      <c r="GT42" s="1">
        <v>1.53</v>
      </c>
      <c r="GU42" s="1">
        <v>3.1</v>
      </c>
      <c r="GV42" s="1">
        <v>4.7249999999999996</v>
      </c>
      <c r="GW42" s="1">
        <v>36.945</v>
      </c>
      <c r="GX42" s="1">
        <v>40.03</v>
      </c>
      <c r="GY42" s="1">
        <v>2927.43</v>
      </c>
      <c r="GZ42" s="1">
        <v>121.755</v>
      </c>
      <c r="HA42" s="1">
        <v>23872.435000000001</v>
      </c>
      <c r="HB42" s="1">
        <v>960.05</v>
      </c>
      <c r="HC42" s="1">
        <v>1469474.86</v>
      </c>
      <c r="HD42" s="1">
        <v>3832.02</v>
      </c>
      <c r="HE42" s="1">
        <v>20902598.390000001</v>
      </c>
      <c r="HF42" s="1">
        <v>6994.2449999999999</v>
      </c>
      <c r="HG42" s="1">
        <v>66590292.854999997</v>
      </c>
      <c r="HH42" s="1">
        <v>6994.2449999999999</v>
      </c>
      <c r="HI42" s="1">
        <v>66590292.854999997</v>
      </c>
      <c r="HJ42" s="1">
        <f>BO42-BN42*BN42</f>
        <v>2.3475000000000006</v>
      </c>
      <c r="HK42" s="1" t="e">
        <f ca="1">BN42-КОРЕНЬ(BP42)/КОРЕНЬ(B42)*$B$1</f>
        <v>#NAME?</v>
      </c>
      <c r="HL42" s="1" t="e">
        <f ca="1">BN42+КОРЕНЬ(BP42)/КОРЕНЬ(B42)*$B$1</f>
        <v>#NAME?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1</v>
      </c>
      <c r="HV42" s="1">
        <v>1</v>
      </c>
      <c r="HX42" s="1">
        <v>-39.496422338904061</v>
      </c>
      <c r="HY42" s="1">
        <v>-21.527119501603114</v>
      </c>
      <c r="HZ42" s="1">
        <v>-8.5117530354009432</v>
      </c>
      <c r="IA42" s="1">
        <v>-4.1260646353647914</v>
      </c>
      <c r="IB42" s="1">
        <v>-0.8322939394535086</v>
      </c>
      <c r="IC42" s="1">
        <v>-5.4684560930103085E-2</v>
      </c>
      <c r="ID42" s="1">
        <v>0</v>
      </c>
      <c r="IE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S42" s="1">
        <v>1</v>
      </c>
      <c r="IT42" s="1">
        <v>1</v>
      </c>
      <c r="IU42" s="1">
        <v>1.1499999999999999</v>
      </c>
      <c r="IV42" s="1">
        <v>1.46</v>
      </c>
      <c r="IW42" s="1">
        <v>4.4950000000000001</v>
      </c>
      <c r="IX42" s="1">
        <v>29.934999999999999</v>
      </c>
      <c r="IY42" s="1">
        <v>9.1199999999999992</v>
      </c>
      <c r="IZ42" s="1">
        <v>127.79</v>
      </c>
      <c r="JA42" s="1">
        <v>27.81</v>
      </c>
      <c r="JB42" s="1">
        <v>1088.25</v>
      </c>
      <c r="JC42" s="1">
        <v>70.44</v>
      </c>
      <c r="JD42" s="1">
        <v>6729.25</v>
      </c>
      <c r="JE42" s="1">
        <v>70.44</v>
      </c>
      <c r="JF42" s="1">
        <v>6729.25</v>
      </c>
      <c r="JG42" s="1">
        <v>70.44</v>
      </c>
      <c r="JH42" s="1">
        <v>6729.25</v>
      </c>
      <c r="JM42" s="1">
        <v>6.6050000000000004</v>
      </c>
      <c r="JN42" s="1">
        <v>84.034999999999997</v>
      </c>
      <c r="JO42" s="1">
        <v>49.72</v>
      </c>
      <c r="JP42" s="1">
        <v>4641.91</v>
      </c>
      <c r="JQ42" s="1">
        <v>399.12</v>
      </c>
      <c r="JR42" s="1">
        <v>255323.86</v>
      </c>
      <c r="JS42" s="1">
        <v>860.20500000000004</v>
      </c>
      <c r="JT42" s="1">
        <v>1187213.9550000001</v>
      </c>
      <c r="JU42" s="1">
        <v>2729.77</v>
      </c>
      <c r="JV42" s="1">
        <v>10605199.33</v>
      </c>
      <c r="JW42" s="1">
        <v>6994.2449999999999</v>
      </c>
      <c r="JX42" s="1">
        <v>66590292.854999997</v>
      </c>
      <c r="JY42" s="1">
        <v>6994.2449999999999</v>
      </c>
      <c r="JZ42" s="1">
        <v>66590292.854999997</v>
      </c>
      <c r="KA42" s="1">
        <v>6994.2449999999999</v>
      </c>
      <c r="KB42" s="1">
        <v>66590292.854999997</v>
      </c>
      <c r="KC42" s="1">
        <f>BO42-BN42*BN42</f>
        <v>2.3475000000000006</v>
      </c>
      <c r="KD42" s="1" t="e">
        <f ca="1">BN42-КОРЕНЬ(BP42)/КОРЕНЬ(B42)*$B$1</f>
        <v>#NAME?</v>
      </c>
      <c r="KE42" s="1" t="e">
        <f ca="1">BN42+КОРЕНЬ(BP42)/КОРЕНЬ(B42)*$B$1</f>
        <v>#NAME?</v>
      </c>
      <c r="KH42" s="1">
        <v>1</v>
      </c>
      <c r="KI42" s="1">
        <v>1</v>
      </c>
      <c r="KJ42" s="1">
        <v>1</v>
      </c>
      <c r="KK42" s="1">
        <v>1</v>
      </c>
      <c r="KL42" s="1">
        <v>1</v>
      </c>
      <c r="KM42" s="1">
        <v>1</v>
      </c>
      <c r="KN42" s="1">
        <v>1</v>
      </c>
      <c r="KO42" s="1">
        <v>1</v>
      </c>
      <c r="KQ42" s="1">
        <v>13.609073412615192</v>
      </c>
      <c r="KR42" s="1">
        <v>16.657265552475383</v>
      </c>
      <c r="KS42" s="1">
        <v>18.976256516319555</v>
      </c>
      <c r="KT42" s="1">
        <v>19.517170837212735</v>
      </c>
      <c r="KU42" s="1">
        <v>19.911418067694136</v>
      </c>
      <c r="KV42" s="1">
        <v>20</v>
      </c>
      <c r="KW42" s="1">
        <v>20</v>
      </c>
      <c r="KX42" s="1">
        <v>20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L42" s="1">
        <v>1.59</v>
      </c>
      <c r="LM42" s="1">
        <v>3.19</v>
      </c>
      <c r="LN42" s="1">
        <v>11.11</v>
      </c>
      <c r="LO42" s="1">
        <v>195.74</v>
      </c>
      <c r="LP42" s="1">
        <v>67.084999999999994</v>
      </c>
      <c r="LQ42" s="1">
        <v>6850.8549999999996</v>
      </c>
      <c r="LR42" s="1">
        <v>73.944999999999993</v>
      </c>
      <c r="LS42" s="1">
        <v>9644.6949999999997</v>
      </c>
      <c r="LT42" s="1">
        <v>83.334999999999994</v>
      </c>
      <c r="LU42" s="1">
        <v>11220.584999999999</v>
      </c>
      <c r="LV42" s="1">
        <v>83.334999999999994</v>
      </c>
      <c r="LW42" s="1">
        <v>11220.584999999999</v>
      </c>
      <c r="LX42" s="1">
        <v>83.334999999999994</v>
      </c>
      <c r="LY42" s="1">
        <v>11220.584999999999</v>
      </c>
      <c r="LZ42" s="1">
        <v>83.334999999999994</v>
      </c>
      <c r="MA42" s="1">
        <v>11220.584999999999</v>
      </c>
      <c r="MF42" s="1">
        <v>99.03</v>
      </c>
      <c r="MG42" s="1">
        <v>16906.02</v>
      </c>
      <c r="MH42" s="1">
        <v>1058.8</v>
      </c>
      <c r="MI42" s="1">
        <v>1848913.85</v>
      </c>
      <c r="MJ42" s="1">
        <v>6657.5950000000003</v>
      </c>
      <c r="MK42" s="1">
        <v>67839605.325000003</v>
      </c>
      <c r="ML42" s="1">
        <v>7343.7150000000001</v>
      </c>
      <c r="MM42" s="1">
        <v>95694932.355000004</v>
      </c>
      <c r="MN42" s="1">
        <v>8283.7800000000007</v>
      </c>
      <c r="MO42" s="1">
        <v>111352377.90000001</v>
      </c>
      <c r="MP42" s="1">
        <v>8283.7800000000007</v>
      </c>
      <c r="MQ42" s="1">
        <v>111352377.90000001</v>
      </c>
      <c r="MR42" s="1">
        <v>8283.7800000000007</v>
      </c>
      <c r="MS42" s="1">
        <v>111352377.90000001</v>
      </c>
      <c r="MT42" s="1">
        <v>8283.7800000000007</v>
      </c>
      <c r="MU42" s="1">
        <v>111352377.90000001</v>
      </c>
      <c r="MV42" s="1">
        <f>BO42-BN42*BN42</f>
        <v>2.3475000000000006</v>
      </c>
      <c r="MW42" s="1" t="e">
        <f ca="1">BN42-КОРЕНЬ(BP42)/КОРЕНЬ(B42)*$B$1</f>
        <v>#NAME?</v>
      </c>
      <c r="MX42" s="1" t="e">
        <f ca="1">BN42+КОРЕНЬ(BP42)/КОРЕНЬ(B42)*$B$1</f>
        <v>#NAME?</v>
      </c>
      <c r="NA42" s="1">
        <v>1</v>
      </c>
      <c r="NB42" s="1">
        <v>1</v>
      </c>
      <c r="NC42" s="1">
        <v>1</v>
      </c>
      <c r="ND42" s="1">
        <v>1</v>
      </c>
      <c r="NE42" s="1">
        <v>1</v>
      </c>
      <c r="NF42" s="1">
        <v>1</v>
      </c>
      <c r="NG42" s="1">
        <v>1</v>
      </c>
      <c r="NH42" s="1">
        <v>1</v>
      </c>
      <c r="NJ42" s="1">
        <v>0.55296916013942954</v>
      </c>
      <c r="NK42" s="1">
        <v>0.83075350150664728</v>
      </c>
      <c r="NL42" s="1">
        <v>0.98608133385556807</v>
      </c>
      <c r="NM42" s="1">
        <v>0.99465954889612929</v>
      </c>
      <c r="NN42" s="1">
        <v>1</v>
      </c>
      <c r="NO42" s="1">
        <v>1</v>
      </c>
      <c r="NP42" s="1">
        <v>1</v>
      </c>
      <c r="NQ42" s="1">
        <v>1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Z42"/>
  <sheetViews>
    <sheetView workbookViewId="0">
      <selection activeCell="AD3" sqref="AD3:AD42"/>
    </sheetView>
  </sheetViews>
  <sheetFormatPr defaultRowHeight="15" x14ac:dyDescent="0.25"/>
  <cols>
    <col min="1" max="1" width="7" bestFit="1" customWidth="1"/>
    <col min="2" max="2" width="7.7109375" bestFit="1" customWidth="1"/>
    <col min="3" max="3" width="7.42578125" bestFit="1" customWidth="1"/>
    <col min="4" max="4" width="20.140625" bestFit="1" customWidth="1"/>
    <col min="5" max="5" width="22.5703125" bestFit="1" customWidth="1"/>
    <col min="6" max="6" width="14" customWidth="1"/>
    <col min="7" max="7" width="12" bestFit="1" customWidth="1"/>
    <col min="8" max="9" width="7.28515625" bestFit="1" customWidth="1"/>
    <col min="10" max="10" width="13.85546875" bestFit="1" customWidth="1"/>
    <col min="11" max="11" width="10.85546875" bestFit="1" customWidth="1"/>
    <col min="12" max="12" width="11.140625" bestFit="1" customWidth="1"/>
    <col min="13" max="13" width="15.7109375" bestFit="1" customWidth="1"/>
    <col min="14" max="14" width="11" bestFit="1" customWidth="1"/>
    <col min="15" max="15" width="17.28515625" bestFit="1" customWidth="1"/>
    <col min="16" max="16" width="18.42578125" bestFit="1" customWidth="1"/>
    <col min="17" max="17" width="16.7109375" bestFit="1" customWidth="1"/>
    <col min="18" max="18" width="22.140625" bestFit="1" customWidth="1"/>
    <col min="19" max="19" width="23.140625" bestFit="1" customWidth="1"/>
    <col min="20" max="20" width="24.5703125" bestFit="1" customWidth="1"/>
    <col min="21" max="21" width="14.5703125" bestFit="1" customWidth="1"/>
    <col min="22" max="22" width="16" bestFit="1" customWidth="1"/>
    <col min="23" max="23" width="14.7109375" bestFit="1" customWidth="1"/>
    <col min="24" max="24" width="19.28515625" bestFit="1" customWidth="1"/>
    <col min="25" max="25" width="26.85546875" bestFit="1" customWidth="1"/>
    <col min="26" max="26" width="14.140625" bestFit="1" customWidth="1"/>
    <col min="27" max="27" width="20.28515625" bestFit="1" customWidth="1"/>
    <col min="28" max="28" width="15.42578125" bestFit="1" customWidth="1"/>
    <col min="29" max="29" width="15.85546875" bestFit="1" customWidth="1"/>
    <col min="30" max="30" width="24.7109375" bestFit="1" customWidth="1"/>
    <col min="31" max="31" width="12.140625" bestFit="1" customWidth="1"/>
    <col min="32" max="32" width="5" bestFit="1" customWidth="1"/>
    <col min="33" max="33" width="9" bestFit="1" customWidth="1"/>
    <col min="34" max="34" width="12" bestFit="1" customWidth="1"/>
    <col min="35" max="35" width="7" bestFit="1" customWidth="1"/>
    <col min="36" max="36" width="9" bestFit="1" customWidth="1"/>
    <col min="37" max="37" width="12" bestFit="1" customWidth="1"/>
    <col min="40" max="40" width="10.28515625" bestFit="1" customWidth="1"/>
    <col min="41" max="41" width="11.42578125" bestFit="1" customWidth="1"/>
    <col min="42" max="42" width="11.28515625" bestFit="1" customWidth="1"/>
    <col min="43" max="43" width="12.42578125" bestFit="1" customWidth="1"/>
    <col min="44" max="44" width="10.28515625" bestFit="1" customWidth="1"/>
    <col min="45" max="45" width="11.42578125" bestFit="1" customWidth="1"/>
    <col min="46" max="46" width="11.28515625" bestFit="1" customWidth="1"/>
    <col min="47" max="47" width="12.42578125" bestFit="1" customWidth="1"/>
    <col min="48" max="48" width="11.28515625" bestFit="1" customWidth="1"/>
    <col min="49" max="49" width="12.42578125" bestFit="1" customWidth="1"/>
    <col min="50" max="50" width="12.28515625" bestFit="1" customWidth="1"/>
    <col min="51" max="51" width="13.5703125" bestFit="1" customWidth="1"/>
    <col min="52" max="52" width="13.42578125" bestFit="1" customWidth="1"/>
    <col min="53" max="53" width="14.5703125" bestFit="1" customWidth="1"/>
    <col min="54" max="55" width="12" bestFit="1" customWidth="1"/>
    <col min="60" max="60" width="9.85546875" bestFit="1" customWidth="1"/>
    <col min="61" max="61" width="11" bestFit="1" customWidth="1"/>
    <col min="62" max="62" width="10.85546875" bestFit="1" customWidth="1"/>
    <col min="63" max="63" width="12" bestFit="1" customWidth="1"/>
    <col min="64" max="64" width="9.85546875" bestFit="1" customWidth="1"/>
    <col min="65" max="65" width="11" bestFit="1" customWidth="1"/>
    <col min="66" max="66" width="10.85546875" bestFit="1" customWidth="1"/>
    <col min="67" max="67" width="12" bestFit="1" customWidth="1"/>
    <col min="68" max="68" width="10.85546875" bestFit="1" customWidth="1"/>
    <col min="69" max="69" width="12" bestFit="1" customWidth="1"/>
    <col min="70" max="70" width="11.85546875" bestFit="1" customWidth="1"/>
    <col min="71" max="71" width="13.140625" bestFit="1" customWidth="1"/>
    <col min="72" max="72" width="12.85546875" bestFit="1" customWidth="1"/>
    <col min="73" max="73" width="14.140625" bestFit="1" customWidth="1"/>
    <col min="74" max="75" width="12" bestFit="1" customWidth="1"/>
    <col min="76" max="76" width="9" bestFit="1" customWidth="1"/>
    <col min="77" max="78" width="7.28515625" bestFit="1" customWidth="1"/>
    <col min="81" max="81" width="10.7109375" bestFit="1" customWidth="1"/>
    <col min="82" max="82" width="11.7109375" bestFit="1" customWidth="1"/>
    <col min="83" max="83" width="10.7109375" bestFit="1" customWidth="1"/>
    <col min="84" max="85" width="11.7109375" bestFit="1" customWidth="1"/>
    <col min="86" max="86" width="12.7109375" bestFit="1" customWidth="1"/>
    <col min="87" max="87" width="13.85546875" bestFit="1" customWidth="1"/>
    <col min="90" max="94" width="12.7109375" bestFit="1" customWidth="1"/>
    <col min="95" max="95" width="12.85546875" bestFit="1" customWidth="1"/>
    <col min="96" max="96" width="14" bestFit="1" customWidth="1"/>
    <col min="97" max="97" width="9.28515625" bestFit="1" customWidth="1"/>
    <col min="99" max="99" width="10.42578125" bestFit="1" customWidth="1"/>
    <col min="100" max="100" width="11.42578125" bestFit="1" customWidth="1"/>
    <col min="101" max="101" width="10.42578125" bestFit="1" customWidth="1"/>
    <col min="102" max="103" width="11.42578125" bestFit="1" customWidth="1"/>
    <col min="104" max="104" width="12.42578125" bestFit="1" customWidth="1"/>
    <col min="105" max="105" width="13.5703125" bestFit="1" customWidth="1"/>
    <col min="106" max="106" width="8.85546875" bestFit="1" customWidth="1"/>
    <col min="111" max="111" width="10.28515625" bestFit="1" customWidth="1"/>
    <col min="112" max="112" width="11.42578125" bestFit="1" customWidth="1"/>
    <col min="113" max="113" width="11.28515625" bestFit="1" customWidth="1"/>
    <col min="114" max="114" width="12.42578125" bestFit="1" customWidth="1"/>
    <col min="115" max="115" width="10.28515625" bestFit="1" customWidth="1"/>
    <col min="116" max="116" width="11.42578125" bestFit="1" customWidth="1"/>
    <col min="117" max="117" width="11.28515625" bestFit="1" customWidth="1"/>
    <col min="118" max="118" width="12.42578125" bestFit="1" customWidth="1"/>
    <col min="119" max="119" width="12" bestFit="1" customWidth="1"/>
    <col min="120" max="120" width="12.42578125" bestFit="1" customWidth="1"/>
    <col min="121" max="121" width="12.28515625" bestFit="1" customWidth="1"/>
    <col min="122" max="122" width="13.5703125" bestFit="1" customWidth="1"/>
    <col min="123" max="123" width="13.42578125" bestFit="1" customWidth="1"/>
    <col min="124" max="124" width="14.5703125" bestFit="1" customWidth="1"/>
    <col min="125" max="126" width="12" bestFit="1" customWidth="1"/>
    <col min="131" max="131" width="9.85546875" bestFit="1" customWidth="1"/>
    <col min="132" max="132" width="11" bestFit="1" customWidth="1"/>
    <col min="133" max="133" width="10.85546875" bestFit="1" customWidth="1"/>
    <col min="134" max="134" width="12" bestFit="1" customWidth="1"/>
    <col min="135" max="135" width="9.85546875" bestFit="1" customWidth="1"/>
    <col min="136" max="136" width="11" bestFit="1" customWidth="1"/>
    <col min="137" max="137" width="10.85546875" bestFit="1" customWidth="1"/>
    <col min="138" max="141" width="12" bestFit="1" customWidth="1"/>
    <col min="142" max="142" width="13.140625" bestFit="1" customWidth="1"/>
    <col min="143" max="143" width="12.85546875" bestFit="1" customWidth="1"/>
    <col min="144" max="144" width="14.140625" bestFit="1" customWidth="1"/>
    <col min="145" max="146" width="12" bestFit="1" customWidth="1"/>
    <col min="147" max="147" width="9" bestFit="1" customWidth="1"/>
    <col min="148" max="149" width="7.28515625" bestFit="1" customWidth="1"/>
    <col min="152" max="152" width="10.7109375" bestFit="1" customWidth="1"/>
    <col min="153" max="153" width="11.7109375" bestFit="1" customWidth="1"/>
    <col min="154" max="154" width="10.7109375" bestFit="1" customWidth="1"/>
    <col min="155" max="156" width="11.7109375" bestFit="1" customWidth="1"/>
    <col min="157" max="157" width="12.7109375" bestFit="1" customWidth="1"/>
    <col min="158" max="158" width="13.85546875" bestFit="1" customWidth="1"/>
    <col min="161" max="161" width="12.7109375" bestFit="1" customWidth="1"/>
    <col min="162" max="165" width="12" bestFit="1" customWidth="1"/>
    <col min="166" max="166" width="12.85546875" bestFit="1" customWidth="1"/>
    <col min="167" max="167" width="14" bestFit="1" customWidth="1"/>
    <col min="168" max="168" width="12" bestFit="1" customWidth="1"/>
    <col min="170" max="170" width="10.42578125" bestFit="1" customWidth="1"/>
    <col min="171" max="171" width="11.42578125" bestFit="1" customWidth="1"/>
    <col min="172" max="172" width="10.42578125" bestFit="1" customWidth="1"/>
    <col min="173" max="174" width="11.42578125" bestFit="1" customWidth="1"/>
    <col min="175" max="175" width="12.42578125" bestFit="1" customWidth="1"/>
    <col min="176" max="176" width="13.5703125" bestFit="1" customWidth="1"/>
    <col min="177" max="177" width="8.85546875" bestFit="1" customWidth="1"/>
    <col min="182" max="182" width="10.28515625" bestFit="1" customWidth="1"/>
    <col min="183" max="183" width="11.42578125" bestFit="1" customWidth="1"/>
    <col min="184" max="184" width="11.28515625" bestFit="1" customWidth="1"/>
    <col min="185" max="185" width="12.42578125" bestFit="1" customWidth="1"/>
    <col min="186" max="186" width="10.28515625" bestFit="1" customWidth="1"/>
    <col min="187" max="187" width="11.42578125" bestFit="1" customWidth="1"/>
    <col min="188" max="188" width="11.28515625" bestFit="1" customWidth="1"/>
    <col min="189" max="189" width="12.42578125" bestFit="1" customWidth="1"/>
    <col min="190" max="190" width="11.28515625" bestFit="1" customWidth="1"/>
    <col min="191" max="191" width="12.42578125" bestFit="1" customWidth="1"/>
    <col min="192" max="192" width="12.28515625" bestFit="1" customWidth="1"/>
    <col min="193" max="193" width="13.5703125" bestFit="1" customWidth="1"/>
    <col min="194" max="194" width="13.42578125" bestFit="1" customWidth="1"/>
    <col min="195" max="195" width="14.5703125" bestFit="1" customWidth="1"/>
    <col min="196" max="197" width="12" bestFit="1" customWidth="1"/>
    <col min="202" max="202" width="9.85546875" bestFit="1" customWidth="1"/>
    <col min="203" max="203" width="11" bestFit="1" customWidth="1"/>
    <col min="204" max="204" width="10.85546875" bestFit="1" customWidth="1"/>
    <col min="205" max="205" width="12" bestFit="1" customWidth="1"/>
    <col min="206" max="206" width="9.85546875" bestFit="1" customWidth="1"/>
    <col min="207" max="207" width="11" bestFit="1" customWidth="1"/>
    <col min="208" max="208" width="10.85546875" bestFit="1" customWidth="1"/>
    <col min="209" max="209" width="12" bestFit="1" customWidth="1"/>
    <col min="210" max="210" width="10.85546875" bestFit="1" customWidth="1"/>
    <col min="211" max="212" width="12" bestFit="1" customWidth="1"/>
    <col min="213" max="213" width="13.140625" bestFit="1" customWidth="1"/>
    <col min="214" max="214" width="12.85546875" bestFit="1" customWidth="1"/>
    <col min="215" max="215" width="14.140625" bestFit="1" customWidth="1"/>
    <col min="216" max="217" width="12" bestFit="1" customWidth="1"/>
    <col min="218" max="218" width="9" bestFit="1" customWidth="1"/>
    <col min="219" max="220" width="7.28515625" bestFit="1" customWidth="1"/>
    <col min="223" max="223" width="10.7109375" bestFit="1" customWidth="1"/>
    <col min="224" max="224" width="11.7109375" bestFit="1" customWidth="1"/>
    <col min="225" max="225" width="10.7109375" bestFit="1" customWidth="1"/>
    <col min="226" max="227" width="11.7109375" bestFit="1" customWidth="1"/>
    <col min="228" max="228" width="12.7109375" bestFit="1" customWidth="1"/>
    <col min="229" max="229" width="13.85546875" bestFit="1" customWidth="1"/>
    <col min="232" max="236" width="12.7109375" bestFit="1" customWidth="1"/>
    <col min="237" max="237" width="12.85546875" bestFit="1" customWidth="1"/>
    <col min="238" max="238" width="14" bestFit="1" customWidth="1"/>
    <col min="239" max="239" width="9.28515625" bestFit="1" customWidth="1"/>
    <col min="241" max="241" width="10.42578125" bestFit="1" customWidth="1"/>
    <col min="242" max="242" width="11.42578125" bestFit="1" customWidth="1"/>
    <col min="243" max="243" width="10.42578125" bestFit="1" customWidth="1"/>
    <col min="244" max="245" width="11.42578125" bestFit="1" customWidth="1"/>
    <col min="246" max="246" width="12.42578125" bestFit="1" customWidth="1"/>
    <col min="247" max="247" width="13.5703125" bestFit="1" customWidth="1"/>
    <col min="248" max="248" width="8.85546875" bestFit="1" customWidth="1"/>
    <col min="253" max="253" width="10.28515625" bestFit="1" customWidth="1"/>
    <col min="254" max="254" width="11.42578125" bestFit="1" customWidth="1"/>
    <col min="255" max="255" width="11.28515625" bestFit="1" customWidth="1"/>
    <col min="256" max="256" width="12.42578125" bestFit="1" customWidth="1"/>
    <col min="257" max="257" width="10.28515625" bestFit="1" customWidth="1"/>
    <col min="258" max="258" width="11.42578125" bestFit="1" customWidth="1"/>
    <col min="259" max="259" width="11.28515625" bestFit="1" customWidth="1"/>
    <col min="260" max="260" width="12.42578125" bestFit="1" customWidth="1"/>
    <col min="261" max="261" width="12" bestFit="1" customWidth="1"/>
    <col min="262" max="262" width="12.42578125" bestFit="1" customWidth="1"/>
    <col min="263" max="263" width="12.28515625" bestFit="1" customWidth="1"/>
    <col min="264" max="264" width="13.5703125" bestFit="1" customWidth="1"/>
    <col min="265" max="265" width="13.42578125" bestFit="1" customWidth="1"/>
    <col min="266" max="266" width="14.5703125" bestFit="1" customWidth="1"/>
    <col min="267" max="268" width="12" bestFit="1" customWidth="1"/>
    <col min="273" max="273" width="9.85546875" bestFit="1" customWidth="1"/>
    <col min="274" max="274" width="11" bestFit="1" customWidth="1"/>
    <col min="275" max="275" width="10.85546875" bestFit="1" customWidth="1"/>
    <col min="276" max="276" width="12" bestFit="1" customWidth="1"/>
    <col min="277" max="277" width="9.85546875" bestFit="1" customWidth="1"/>
    <col min="278" max="278" width="11" bestFit="1" customWidth="1"/>
    <col min="279" max="279" width="10.85546875" bestFit="1" customWidth="1"/>
    <col min="280" max="283" width="12" bestFit="1" customWidth="1"/>
    <col min="284" max="284" width="13.140625" bestFit="1" customWidth="1"/>
    <col min="285" max="285" width="12.85546875" bestFit="1" customWidth="1"/>
    <col min="286" max="286" width="14.140625" bestFit="1" customWidth="1"/>
    <col min="287" max="288" width="12" bestFit="1" customWidth="1"/>
    <col min="289" max="289" width="9" bestFit="1" customWidth="1"/>
    <col min="290" max="291" width="7.28515625" bestFit="1" customWidth="1"/>
    <col min="294" max="294" width="10.7109375" bestFit="1" customWidth="1"/>
    <col min="295" max="295" width="11.7109375" bestFit="1" customWidth="1"/>
    <col min="296" max="296" width="10.7109375" bestFit="1" customWidth="1"/>
    <col min="297" max="298" width="11.7109375" bestFit="1" customWidth="1"/>
    <col min="299" max="299" width="12.7109375" bestFit="1" customWidth="1"/>
    <col min="300" max="300" width="13.85546875" bestFit="1" customWidth="1"/>
    <col min="303" max="307" width="12" bestFit="1" customWidth="1"/>
    <col min="308" max="308" width="12.85546875" bestFit="1" customWidth="1"/>
    <col min="309" max="309" width="14" bestFit="1" customWidth="1"/>
    <col min="310" max="310" width="9.28515625" bestFit="1" customWidth="1"/>
    <col min="312" max="312" width="10.42578125" bestFit="1" customWidth="1"/>
    <col min="313" max="313" width="11.42578125" bestFit="1" customWidth="1"/>
    <col min="314" max="314" width="10.42578125" bestFit="1" customWidth="1"/>
    <col min="315" max="316" width="11.42578125" bestFit="1" customWidth="1"/>
    <col min="317" max="317" width="12.42578125" bestFit="1" customWidth="1"/>
    <col min="318" max="318" width="13.5703125" bestFit="1" customWidth="1"/>
    <col min="319" max="319" width="8.85546875" bestFit="1" customWidth="1"/>
    <col min="324" max="324" width="10.28515625" bestFit="1" customWidth="1"/>
    <col min="325" max="325" width="11.42578125" bestFit="1" customWidth="1"/>
    <col min="326" max="326" width="11.28515625" bestFit="1" customWidth="1"/>
    <col min="327" max="327" width="12.42578125" bestFit="1" customWidth="1"/>
    <col min="328" max="330" width="12" bestFit="1" customWidth="1"/>
    <col min="331" max="331" width="12.42578125" bestFit="1" customWidth="1"/>
    <col min="332" max="332" width="12" bestFit="1" customWidth="1"/>
    <col min="333" max="333" width="12.42578125" bestFit="1" customWidth="1"/>
    <col min="334" max="334" width="12.28515625" bestFit="1" customWidth="1"/>
    <col min="335" max="335" width="13.5703125" bestFit="1" customWidth="1"/>
    <col min="336" max="336" width="13.42578125" bestFit="1" customWidth="1"/>
    <col min="337" max="337" width="14.5703125" bestFit="1" customWidth="1"/>
    <col min="338" max="339" width="12" bestFit="1" customWidth="1"/>
    <col min="344" max="344" width="9.85546875" bestFit="1" customWidth="1"/>
    <col min="345" max="345" width="11" bestFit="1" customWidth="1"/>
    <col min="346" max="346" width="10.85546875" bestFit="1" customWidth="1"/>
    <col min="347" max="354" width="12" bestFit="1" customWidth="1"/>
    <col min="355" max="355" width="13.140625" bestFit="1" customWidth="1"/>
    <col min="356" max="356" width="12.85546875" bestFit="1" customWidth="1"/>
    <col min="357" max="357" width="14.140625" bestFit="1" customWidth="1"/>
    <col min="358" max="359" width="12" bestFit="1" customWidth="1"/>
    <col min="360" max="360" width="9" bestFit="1" customWidth="1"/>
    <col min="361" max="362" width="7.28515625" bestFit="1" customWidth="1"/>
    <col min="365" max="365" width="10.7109375" bestFit="1" customWidth="1"/>
    <col min="366" max="366" width="11.7109375" bestFit="1" customWidth="1"/>
    <col min="367" max="367" width="10.7109375" bestFit="1" customWidth="1"/>
    <col min="368" max="369" width="11.7109375" bestFit="1" customWidth="1"/>
    <col min="370" max="370" width="12.7109375" bestFit="1" customWidth="1"/>
    <col min="371" max="371" width="13.85546875" bestFit="1" customWidth="1"/>
    <col min="374" max="377" width="12" bestFit="1" customWidth="1"/>
    <col min="378" max="378" width="11.85546875" bestFit="1" customWidth="1"/>
    <col min="379" max="379" width="12.85546875" bestFit="1" customWidth="1"/>
    <col min="380" max="380" width="14" bestFit="1" customWidth="1"/>
    <col min="381" max="381" width="9.28515625" bestFit="1" customWidth="1"/>
    <col min="383" max="383" width="10.42578125" bestFit="1" customWidth="1"/>
    <col min="384" max="384" width="11.42578125" bestFit="1" customWidth="1"/>
    <col min="385" max="385" width="10.42578125" bestFit="1" customWidth="1"/>
    <col min="386" max="387" width="11.42578125" bestFit="1" customWidth="1"/>
    <col min="388" max="388" width="12.42578125" bestFit="1" customWidth="1"/>
    <col min="389" max="389" width="13.5703125" bestFit="1" customWidth="1"/>
    <col min="390" max="390" width="8.85546875" bestFit="1" customWidth="1"/>
  </cols>
  <sheetData>
    <row r="1" spans="1:390" s="1" customFormat="1" x14ac:dyDescent="0.25"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384</v>
      </c>
      <c r="Q1" s="1" t="s">
        <v>12</v>
      </c>
      <c r="R1" s="1" t="s">
        <v>13</v>
      </c>
      <c r="S1" s="1" t="s">
        <v>14</v>
      </c>
      <c r="T1" s="1" t="s">
        <v>15</v>
      </c>
      <c r="U1" s="2" t="s">
        <v>16</v>
      </c>
      <c r="V1" s="2" t="s">
        <v>17</v>
      </c>
      <c r="W1" s="2" t="s">
        <v>18</v>
      </c>
      <c r="X1" s="2" t="s">
        <v>19</v>
      </c>
      <c r="Y1" s="2" t="s">
        <v>20</v>
      </c>
      <c r="Z1" s="2" t="s">
        <v>21</v>
      </c>
      <c r="AA1" s="2" t="s">
        <v>22</v>
      </c>
      <c r="AB1" s="2" t="s">
        <v>23</v>
      </c>
      <c r="AC1" s="2" t="s">
        <v>24</v>
      </c>
      <c r="AD1" s="2" t="s">
        <v>25</v>
      </c>
      <c r="AE1" s="2" t="s">
        <v>26</v>
      </c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</row>
    <row r="2" spans="1:390" s="1" customFormat="1" x14ac:dyDescent="0.25">
      <c r="A2" s="1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" t="s">
        <v>32</v>
      </c>
      <c r="G2" s="1" t="s">
        <v>33</v>
      </c>
      <c r="H2" s="1" t="s">
        <v>34</v>
      </c>
      <c r="I2" s="1" t="s">
        <v>35</v>
      </c>
      <c r="J2" s="1" t="s">
        <v>36</v>
      </c>
      <c r="K2" s="1" t="s">
        <v>37</v>
      </c>
      <c r="L2" s="1" t="s">
        <v>38</v>
      </c>
      <c r="M2" s="1" t="s">
        <v>39</v>
      </c>
      <c r="N2" s="1" t="s">
        <v>40</v>
      </c>
      <c r="O2" s="1" t="s">
        <v>41</v>
      </c>
      <c r="P2" s="1" t="s">
        <v>42</v>
      </c>
      <c r="Q2" s="1" t="s">
        <v>43</v>
      </c>
      <c r="R2" s="1" t="s">
        <v>34</v>
      </c>
      <c r="S2" s="1" t="s">
        <v>35</v>
      </c>
      <c r="T2" s="1" t="s">
        <v>44</v>
      </c>
      <c r="U2" s="2" t="s">
        <v>45</v>
      </c>
      <c r="V2" s="2" t="s">
        <v>46</v>
      </c>
      <c r="W2" s="2" t="s">
        <v>34</v>
      </c>
      <c r="X2" s="2" t="s">
        <v>35</v>
      </c>
      <c r="Y2" s="2" t="s">
        <v>47</v>
      </c>
      <c r="Z2" s="2" t="s">
        <v>37</v>
      </c>
      <c r="AA2" s="2" t="s">
        <v>38</v>
      </c>
      <c r="AB2" s="2" t="s">
        <v>48</v>
      </c>
      <c r="AC2" s="2" t="s">
        <v>49</v>
      </c>
      <c r="AD2" s="2"/>
      <c r="AE2" s="2"/>
      <c r="AF2" s="2"/>
      <c r="AG2" s="2"/>
      <c r="AH2" s="2"/>
      <c r="AI2" s="2"/>
      <c r="AJ2" s="2"/>
      <c r="AK2" s="2"/>
      <c r="AL2" s="2"/>
      <c r="AM2" s="2"/>
      <c r="AN2" s="2" t="s">
        <v>50</v>
      </c>
      <c r="AO2" s="2" t="s">
        <v>51</v>
      </c>
      <c r="AP2" s="2" t="s">
        <v>52</v>
      </c>
      <c r="AQ2" s="2" t="s">
        <v>53</v>
      </c>
      <c r="AR2" s="2" t="s">
        <v>54</v>
      </c>
      <c r="AS2" s="2" t="s">
        <v>55</v>
      </c>
      <c r="AT2" s="2" t="s">
        <v>56</v>
      </c>
      <c r="AU2" s="2" t="s">
        <v>57</v>
      </c>
      <c r="AV2" s="2" t="s">
        <v>58</v>
      </c>
      <c r="AW2" s="2" t="s">
        <v>59</v>
      </c>
      <c r="AX2" s="2" t="s">
        <v>60</v>
      </c>
      <c r="AY2" s="2" t="s">
        <v>61</v>
      </c>
      <c r="AZ2" s="2" t="s">
        <v>62</v>
      </c>
      <c r="BA2" s="2" t="s">
        <v>63</v>
      </c>
      <c r="BB2" s="2" t="s">
        <v>64</v>
      </c>
      <c r="BC2" s="2" t="s">
        <v>65</v>
      </c>
      <c r="BD2" s="2"/>
      <c r="BE2" s="2"/>
      <c r="BF2" s="2"/>
      <c r="BG2" s="2"/>
      <c r="BH2" s="2" t="s">
        <v>66</v>
      </c>
      <c r="BI2" s="2" t="s">
        <v>67</v>
      </c>
      <c r="BJ2" s="2" t="s">
        <v>68</v>
      </c>
      <c r="BK2" s="2" t="s">
        <v>69</v>
      </c>
      <c r="BL2" s="2" t="s">
        <v>70</v>
      </c>
      <c r="BM2" s="1" t="s">
        <v>71</v>
      </c>
      <c r="BN2" s="1" t="s">
        <v>72</v>
      </c>
      <c r="BO2" s="1" t="s">
        <v>73</v>
      </c>
      <c r="BP2" s="1" t="s">
        <v>74</v>
      </c>
      <c r="BQ2" s="1" t="s">
        <v>75</v>
      </c>
      <c r="BR2" s="1" t="s">
        <v>76</v>
      </c>
      <c r="BS2" s="1" t="s">
        <v>77</v>
      </c>
      <c r="BT2" s="1" t="s">
        <v>78</v>
      </c>
      <c r="BU2" s="1" t="s">
        <v>79</v>
      </c>
      <c r="BV2" s="1" t="s">
        <v>80</v>
      </c>
      <c r="BW2" s="1" t="s">
        <v>81</v>
      </c>
      <c r="CC2" s="1" t="s">
        <v>82</v>
      </c>
      <c r="CD2" s="1" t="s">
        <v>83</v>
      </c>
      <c r="CE2" s="1" t="s">
        <v>84</v>
      </c>
      <c r="CF2" s="1" t="s">
        <v>85</v>
      </c>
      <c r="CG2" s="1" t="s">
        <v>86</v>
      </c>
      <c r="CH2" s="1" t="s">
        <v>87</v>
      </c>
      <c r="CI2" s="1" t="s">
        <v>88</v>
      </c>
      <c r="CJ2" s="1" t="s">
        <v>89</v>
      </c>
      <c r="CL2" s="1" t="s">
        <v>90</v>
      </c>
      <c r="CM2" s="1" t="s">
        <v>91</v>
      </c>
      <c r="CN2" s="1" t="s">
        <v>92</v>
      </c>
      <c r="CO2" s="1" t="s">
        <v>93</v>
      </c>
      <c r="CP2" s="1" t="s">
        <v>94</v>
      </c>
      <c r="CQ2" s="1" t="s">
        <v>95</v>
      </c>
      <c r="CR2" s="1" t="s">
        <v>96</v>
      </c>
      <c r="CS2" s="1" t="s">
        <v>97</v>
      </c>
      <c r="CU2" s="1" t="s">
        <v>98</v>
      </c>
      <c r="CV2" s="1" t="s">
        <v>99</v>
      </c>
      <c r="CW2" s="1" t="s">
        <v>100</v>
      </c>
      <c r="CX2" s="1" t="s">
        <v>101</v>
      </c>
      <c r="CY2" s="1" t="s">
        <v>102</v>
      </c>
      <c r="CZ2" s="1" t="s">
        <v>103</v>
      </c>
      <c r="DA2" s="1" t="s">
        <v>104</v>
      </c>
      <c r="DB2" s="1" t="s">
        <v>105</v>
      </c>
      <c r="DG2" s="1" t="s">
        <v>106</v>
      </c>
      <c r="DH2" s="1" t="s">
        <v>107</v>
      </c>
      <c r="DI2" s="1" t="s">
        <v>108</v>
      </c>
      <c r="DJ2" s="1" t="s">
        <v>109</v>
      </c>
      <c r="DK2" s="1" t="s">
        <v>110</v>
      </c>
      <c r="DL2" s="1" t="s">
        <v>111</v>
      </c>
      <c r="DM2" s="1" t="s">
        <v>112</v>
      </c>
      <c r="DN2" s="1" t="s">
        <v>113</v>
      </c>
      <c r="DO2" s="1" t="s">
        <v>114</v>
      </c>
      <c r="DP2" s="1" t="s">
        <v>115</v>
      </c>
      <c r="DQ2" s="1" t="s">
        <v>116</v>
      </c>
      <c r="DR2" s="1" t="s">
        <v>117</v>
      </c>
      <c r="DS2" s="1" t="s">
        <v>118</v>
      </c>
      <c r="DT2" s="1" t="s">
        <v>119</v>
      </c>
      <c r="DU2" s="1" t="s">
        <v>120</v>
      </c>
      <c r="DV2" s="1" t="s">
        <v>121</v>
      </c>
      <c r="EA2" s="1" t="s">
        <v>122</v>
      </c>
      <c r="EB2" s="1" t="s">
        <v>123</v>
      </c>
      <c r="EC2" s="1" t="s">
        <v>124</v>
      </c>
      <c r="ED2" s="1" t="s">
        <v>125</v>
      </c>
      <c r="EE2" s="1" t="s">
        <v>126</v>
      </c>
      <c r="EF2" s="1" t="s">
        <v>127</v>
      </c>
      <c r="EG2" s="1" t="s">
        <v>128</v>
      </c>
      <c r="EH2" s="1" t="s">
        <v>129</v>
      </c>
      <c r="EI2" s="1" t="s">
        <v>130</v>
      </c>
      <c r="EJ2" s="1" t="s">
        <v>131</v>
      </c>
      <c r="EK2" s="1" t="s">
        <v>132</v>
      </c>
      <c r="EL2" s="1" t="s">
        <v>133</v>
      </c>
      <c r="EM2" s="1" t="s">
        <v>134</v>
      </c>
      <c r="EN2" s="1" t="s">
        <v>135</v>
      </c>
      <c r="EO2" s="1" t="s">
        <v>136</v>
      </c>
      <c r="EP2" s="1" t="s">
        <v>137</v>
      </c>
      <c r="EV2" s="1" t="s">
        <v>138</v>
      </c>
      <c r="EW2" s="1" t="s">
        <v>139</v>
      </c>
      <c r="EX2" s="1" t="s">
        <v>140</v>
      </c>
      <c r="EY2" s="1" t="s">
        <v>141</v>
      </c>
      <c r="EZ2" s="1" t="s">
        <v>142</v>
      </c>
      <c r="FA2" s="1" t="s">
        <v>143</v>
      </c>
      <c r="FB2" s="1" t="s">
        <v>144</v>
      </c>
      <c r="FC2" s="1" t="s">
        <v>145</v>
      </c>
      <c r="FE2" s="1" t="s">
        <v>146</v>
      </c>
      <c r="FF2" s="1" t="s">
        <v>147</v>
      </c>
      <c r="FG2" s="1" t="s">
        <v>148</v>
      </c>
      <c r="FH2" s="1" t="s">
        <v>149</v>
      </c>
      <c r="FI2" s="1" t="s">
        <v>150</v>
      </c>
      <c r="FJ2" s="1" t="s">
        <v>151</v>
      </c>
      <c r="FK2" s="1" t="s">
        <v>152</v>
      </c>
      <c r="FL2" s="1" t="s">
        <v>153</v>
      </c>
      <c r="FN2" s="1" t="s">
        <v>154</v>
      </c>
      <c r="FO2" s="1" t="s">
        <v>155</v>
      </c>
      <c r="FP2" s="1" t="s">
        <v>156</v>
      </c>
      <c r="FQ2" s="1" t="s">
        <v>157</v>
      </c>
      <c r="FR2" s="1" t="s">
        <v>158</v>
      </c>
      <c r="FS2" s="1" t="s">
        <v>159</v>
      </c>
      <c r="FT2" s="1" t="s">
        <v>160</v>
      </c>
      <c r="FU2" s="1" t="s">
        <v>161</v>
      </c>
      <c r="FZ2" s="1" t="s">
        <v>162</v>
      </c>
      <c r="GA2" s="1" t="s">
        <v>163</v>
      </c>
      <c r="GB2" s="1" t="s">
        <v>164</v>
      </c>
      <c r="GC2" s="1" t="s">
        <v>165</v>
      </c>
      <c r="GD2" s="1" t="s">
        <v>166</v>
      </c>
      <c r="GE2" s="1" t="s">
        <v>167</v>
      </c>
      <c r="GF2" s="1" t="s">
        <v>168</v>
      </c>
      <c r="GG2" s="1" t="s">
        <v>169</v>
      </c>
      <c r="GH2" s="1" t="s">
        <v>170</v>
      </c>
      <c r="GI2" s="1" t="s">
        <v>171</v>
      </c>
      <c r="GJ2" s="1" t="s">
        <v>172</v>
      </c>
      <c r="GK2" s="1" t="s">
        <v>173</v>
      </c>
      <c r="GL2" s="1" t="s">
        <v>174</v>
      </c>
      <c r="GM2" s="1" t="s">
        <v>175</v>
      </c>
      <c r="GN2" s="1" t="s">
        <v>176</v>
      </c>
      <c r="GO2" s="1" t="s">
        <v>177</v>
      </c>
      <c r="GT2" s="1" t="s">
        <v>178</v>
      </c>
      <c r="GU2" s="1" t="s">
        <v>179</v>
      </c>
      <c r="GV2" s="1" t="s">
        <v>180</v>
      </c>
      <c r="GW2" s="1" t="s">
        <v>181</v>
      </c>
      <c r="GX2" s="1" t="s">
        <v>182</v>
      </c>
      <c r="GY2" s="1" t="s">
        <v>183</v>
      </c>
      <c r="GZ2" s="1" t="s">
        <v>184</v>
      </c>
      <c r="HA2" s="1" t="s">
        <v>185</v>
      </c>
      <c r="HB2" s="1" t="s">
        <v>186</v>
      </c>
      <c r="HC2" s="1" t="s">
        <v>187</v>
      </c>
      <c r="HD2" s="1" t="s">
        <v>188</v>
      </c>
      <c r="HE2" s="1" t="s">
        <v>189</v>
      </c>
      <c r="HF2" s="1" t="s">
        <v>190</v>
      </c>
      <c r="HG2" s="1" t="s">
        <v>191</v>
      </c>
      <c r="HH2" s="1" t="s">
        <v>192</v>
      </c>
      <c r="HI2" s="1" t="s">
        <v>193</v>
      </c>
      <c r="HO2" s="1" t="s">
        <v>194</v>
      </c>
      <c r="HP2" s="1" t="s">
        <v>195</v>
      </c>
      <c r="HQ2" s="1" t="s">
        <v>196</v>
      </c>
      <c r="HR2" s="1" t="s">
        <v>197</v>
      </c>
      <c r="HS2" s="1" t="s">
        <v>198</v>
      </c>
      <c r="HT2" s="1" t="s">
        <v>199</v>
      </c>
      <c r="HU2" s="1" t="s">
        <v>200</v>
      </c>
      <c r="HV2" s="1" t="s">
        <v>201</v>
      </c>
      <c r="HX2" s="1" t="s">
        <v>202</v>
      </c>
      <c r="HY2" s="1" t="s">
        <v>203</v>
      </c>
      <c r="HZ2" s="1" t="s">
        <v>204</v>
      </c>
      <c r="IA2" s="1" t="s">
        <v>205</v>
      </c>
      <c r="IB2" s="1" t="s">
        <v>206</v>
      </c>
      <c r="IC2" s="1" t="s">
        <v>207</v>
      </c>
      <c r="ID2" s="1" t="s">
        <v>208</v>
      </c>
      <c r="IE2" s="1" t="s">
        <v>209</v>
      </c>
      <c r="IG2" s="1" t="s">
        <v>210</v>
      </c>
      <c r="IH2" s="1" t="s">
        <v>211</v>
      </c>
      <c r="II2" s="1" t="s">
        <v>212</v>
      </c>
      <c r="IJ2" s="1" t="s">
        <v>213</v>
      </c>
      <c r="IK2" s="1" t="s">
        <v>214</v>
      </c>
      <c r="IL2" s="1" t="s">
        <v>215</v>
      </c>
      <c r="IM2" s="1" t="s">
        <v>216</v>
      </c>
      <c r="IN2" s="1" t="s">
        <v>217</v>
      </c>
      <c r="IS2" s="1" t="s">
        <v>218</v>
      </c>
      <c r="IT2" s="1" t="s">
        <v>219</v>
      </c>
      <c r="IU2" s="1" t="s">
        <v>220</v>
      </c>
      <c r="IV2" s="1" t="s">
        <v>221</v>
      </c>
      <c r="IW2" s="1" t="s">
        <v>222</v>
      </c>
      <c r="IX2" s="1" t="s">
        <v>223</v>
      </c>
      <c r="IY2" s="1" t="s">
        <v>224</v>
      </c>
      <c r="IZ2" s="1" t="s">
        <v>225</v>
      </c>
      <c r="JA2" s="1" t="s">
        <v>226</v>
      </c>
      <c r="JB2" s="1" t="s">
        <v>227</v>
      </c>
      <c r="JC2" s="1" t="s">
        <v>228</v>
      </c>
      <c r="JD2" s="1" t="s">
        <v>229</v>
      </c>
      <c r="JE2" s="1" t="s">
        <v>230</v>
      </c>
      <c r="JF2" s="1" t="s">
        <v>231</v>
      </c>
      <c r="JG2" s="1" t="s">
        <v>232</v>
      </c>
      <c r="JH2" s="1" t="s">
        <v>233</v>
      </c>
      <c r="JM2" s="1" t="s">
        <v>234</v>
      </c>
      <c r="JN2" s="1" t="s">
        <v>235</v>
      </c>
      <c r="JO2" s="1" t="s">
        <v>236</v>
      </c>
      <c r="JP2" s="1" t="s">
        <v>237</v>
      </c>
      <c r="JQ2" s="1" t="s">
        <v>238</v>
      </c>
      <c r="JR2" s="1" t="s">
        <v>239</v>
      </c>
      <c r="JS2" s="1" t="s">
        <v>240</v>
      </c>
      <c r="JT2" s="1" t="s">
        <v>241</v>
      </c>
      <c r="JU2" s="1" t="s">
        <v>242</v>
      </c>
      <c r="JV2" s="1" t="s">
        <v>243</v>
      </c>
      <c r="JW2" s="1" t="s">
        <v>244</v>
      </c>
      <c r="JX2" s="1" t="s">
        <v>245</v>
      </c>
      <c r="JY2" s="1" t="s">
        <v>246</v>
      </c>
      <c r="JZ2" s="1" t="s">
        <v>247</v>
      </c>
      <c r="KA2" s="1" t="s">
        <v>248</v>
      </c>
      <c r="KB2" s="1" t="s">
        <v>249</v>
      </c>
      <c r="KH2" s="1" t="s">
        <v>250</v>
      </c>
      <c r="KI2" s="1" t="s">
        <v>251</v>
      </c>
      <c r="KJ2" s="1" t="s">
        <v>252</v>
      </c>
      <c r="KK2" s="1" t="s">
        <v>253</v>
      </c>
      <c r="KL2" s="1" t="s">
        <v>254</v>
      </c>
      <c r="KM2" s="1" t="s">
        <v>255</v>
      </c>
      <c r="KN2" s="1" t="s">
        <v>256</v>
      </c>
      <c r="KO2" s="1" t="s">
        <v>257</v>
      </c>
      <c r="KQ2" s="1" t="s">
        <v>258</v>
      </c>
      <c r="KR2" s="1" t="s">
        <v>259</v>
      </c>
      <c r="KS2" s="1" t="s">
        <v>260</v>
      </c>
      <c r="KT2" s="1" t="s">
        <v>261</v>
      </c>
      <c r="KU2" s="1" t="s">
        <v>262</v>
      </c>
      <c r="KV2" s="1" t="s">
        <v>263</v>
      </c>
      <c r="KW2" s="1" t="s">
        <v>264</v>
      </c>
      <c r="KX2" s="1" t="s">
        <v>265</v>
      </c>
      <c r="KZ2" s="1" t="s">
        <v>266</v>
      </c>
      <c r="LA2" s="1" t="s">
        <v>267</v>
      </c>
      <c r="LB2" s="1" t="s">
        <v>268</v>
      </c>
      <c r="LC2" s="1" t="s">
        <v>269</v>
      </c>
      <c r="LD2" s="1" t="s">
        <v>270</v>
      </c>
      <c r="LE2" s="1" t="s">
        <v>271</v>
      </c>
      <c r="LF2" s="1" t="s">
        <v>272</v>
      </c>
      <c r="LG2" s="1" t="s">
        <v>273</v>
      </c>
      <c r="LL2" s="1" t="s">
        <v>274</v>
      </c>
      <c r="LM2" s="1" t="s">
        <v>275</v>
      </c>
      <c r="LN2" s="1" t="s">
        <v>276</v>
      </c>
      <c r="LO2" s="1" t="s">
        <v>277</v>
      </c>
      <c r="LP2" s="1" t="s">
        <v>278</v>
      </c>
      <c r="LQ2" s="1" t="s">
        <v>279</v>
      </c>
      <c r="LR2" s="1" t="s">
        <v>280</v>
      </c>
      <c r="LS2" s="1" t="s">
        <v>281</v>
      </c>
      <c r="LT2" s="1" t="s">
        <v>282</v>
      </c>
      <c r="LU2" s="1" t="s">
        <v>283</v>
      </c>
      <c r="LV2" s="1" t="s">
        <v>284</v>
      </c>
      <c r="LW2" s="1" t="s">
        <v>285</v>
      </c>
      <c r="LX2" s="1" t="s">
        <v>286</v>
      </c>
      <c r="LY2" s="1" t="s">
        <v>287</v>
      </c>
      <c r="LZ2" s="1" t="s">
        <v>288</v>
      </c>
      <c r="MA2" s="1" t="s">
        <v>289</v>
      </c>
      <c r="MF2" s="1" t="s">
        <v>290</v>
      </c>
      <c r="MG2" s="1" t="s">
        <v>291</v>
      </c>
      <c r="MH2" s="1" t="s">
        <v>292</v>
      </c>
      <c r="MI2" s="1" t="s">
        <v>293</v>
      </c>
      <c r="MJ2" s="1" t="s">
        <v>294</v>
      </c>
      <c r="MK2" s="1" t="s">
        <v>295</v>
      </c>
      <c r="ML2" s="1" t="s">
        <v>296</v>
      </c>
      <c r="MM2" s="1" t="s">
        <v>297</v>
      </c>
      <c r="MN2" s="1" t="s">
        <v>298</v>
      </c>
      <c r="MO2" s="1" t="s">
        <v>299</v>
      </c>
      <c r="MP2" s="1" t="s">
        <v>300</v>
      </c>
      <c r="MQ2" s="1" t="s">
        <v>301</v>
      </c>
      <c r="MR2" s="1" t="s">
        <v>302</v>
      </c>
      <c r="MS2" s="1" t="s">
        <v>303</v>
      </c>
      <c r="MT2" s="1" t="s">
        <v>304</v>
      </c>
      <c r="MU2" s="1" t="s">
        <v>305</v>
      </c>
      <c r="NA2" s="1" t="s">
        <v>306</v>
      </c>
      <c r="NB2" s="1" t="s">
        <v>307</v>
      </c>
      <c r="NC2" s="1" t="s">
        <v>308</v>
      </c>
      <c r="ND2" s="1" t="s">
        <v>309</v>
      </c>
      <c r="NE2" s="1" t="s">
        <v>310</v>
      </c>
      <c r="NF2" s="1" t="s">
        <v>311</v>
      </c>
      <c r="NG2" s="1" t="s">
        <v>312</v>
      </c>
      <c r="NH2" s="1" t="s">
        <v>313</v>
      </c>
      <c r="NJ2" s="1" t="s">
        <v>314</v>
      </c>
      <c r="NK2" s="1" t="s">
        <v>315</v>
      </c>
      <c r="NL2" s="1" t="s">
        <v>316</v>
      </c>
      <c r="NM2" s="1" t="s">
        <v>317</v>
      </c>
      <c r="NN2" s="1" t="s">
        <v>318</v>
      </c>
      <c r="NO2" s="1" t="s">
        <v>319</v>
      </c>
      <c r="NP2" s="1" t="s">
        <v>320</v>
      </c>
      <c r="NQ2" s="1" t="s">
        <v>321</v>
      </c>
      <c r="NS2" s="1" t="s">
        <v>322</v>
      </c>
      <c r="NT2" s="1" t="s">
        <v>323</v>
      </c>
      <c r="NU2" s="1" t="s">
        <v>324</v>
      </c>
      <c r="NV2" s="1" t="s">
        <v>325</v>
      </c>
      <c r="NW2" s="1" t="s">
        <v>326</v>
      </c>
      <c r="NX2" s="1" t="s">
        <v>327</v>
      </c>
      <c r="NY2" s="1" t="s">
        <v>328</v>
      </c>
      <c r="NZ2" s="1" t="s">
        <v>329</v>
      </c>
    </row>
    <row r="3" spans="1:390" s="1" customFormat="1" x14ac:dyDescent="0.25">
      <c r="A3" s="1">
        <v>50</v>
      </c>
      <c r="B3" s="1">
        <v>200</v>
      </c>
      <c r="C3" s="1">
        <v>100</v>
      </c>
      <c r="D3" s="1" t="s">
        <v>385</v>
      </c>
      <c r="E3" s="1">
        <v>0.96589662500000018</v>
      </c>
      <c r="F3" s="1">
        <v>0.93632616130848445</v>
      </c>
      <c r="G3" s="1">
        <f t="shared" ref="G3:G26" si="0">F3-E3*E3</f>
        <v>3.3698711220935262E-3</v>
      </c>
      <c r="H3" s="1" t="e">
        <f t="shared" ref="H3:H8" ca="1" si="1">E3-КОРЕНЬ(G3)/КОРЕНЬ(B3)*$B$1</f>
        <v>#NAME?</v>
      </c>
      <c r="I3" s="1" t="e">
        <f t="shared" ref="I3:I8" ca="1" si="2">E3+КОРЕНЬ(G3)/КОРЕНЬ(B3)*$B$1</f>
        <v>#NAME?</v>
      </c>
      <c r="J3" s="1">
        <f t="shared" ref="J3:J26" si="3">E3/(A3*C3)</f>
        <v>1.9317932500000003E-4</v>
      </c>
      <c r="K3" s="1" t="e">
        <f t="shared" ref="K3:K8" ca="1" si="4">J3-КОРЕНЬ(G3)/КОРЕНЬ(B3)*$B$1</f>
        <v>#NAME?</v>
      </c>
      <c r="L3" s="1" t="e">
        <f t="shared" ref="L3:L8" ca="1" si="5">J3+КОРЕНЬ(G3)/КОРЕНЬ(B3)*$B$1</f>
        <v>#NAME?</v>
      </c>
      <c r="M3" s="1">
        <v>0</v>
      </c>
      <c r="N3" s="1">
        <v>34.94</v>
      </c>
      <c r="O3" s="1">
        <v>35.29</v>
      </c>
      <c r="P3" s="1">
        <v>1351.27</v>
      </c>
      <c r="Q3" s="1">
        <f t="shared" ref="Q3:Q26" si="6">P3-O3*O3</f>
        <v>105.88589999999999</v>
      </c>
      <c r="R3" s="1" t="e">
        <f t="shared" ref="R3:R8" ca="1" si="7">O3-КОРЕНЬ(Q3)/КОРЕНЬ(B3)*$B$1</f>
        <v>#NAME?</v>
      </c>
      <c r="S3" s="1" t="e">
        <f t="shared" ref="S3:S8" ca="1" si="8">O3+КОРЕНЬ(Q3)/КОРЕНЬ(B3)*$B$1</f>
        <v>#NAME?</v>
      </c>
      <c r="T3" s="1">
        <v>4900</v>
      </c>
      <c r="U3" s="2">
        <v>24010000</v>
      </c>
      <c r="V3" s="2">
        <f t="shared" ref="V3:V26" si="9">U3-T3*T3</f>
        <v>0</v>
      </c>
      <c r="W3" s="2" t="e">
        <f t="shared" ref="W3:W8" ca="1" si="10">T3-КОРЕНЬ(V3)/КОРЕНЬ(B3)*$B$1</f>
        <v>#NAME?</v>
      </c>
      <c r="X3" s="2" t="e">
        <f t="shared" ref="X3:X8" ca="1" si="11">T3+КОРЕНЬ(V3)/КОРЕНЬ(B3)*$B$1</f>
        <v>#NAME?</v>
      </c>
      <c r="Y3" s="2">
        <f t="shared" ref="Y3:Y26" si="12">T3/(A3*C3)</f>
        <v>0.98</v>
      </c>
      <c r="Z3" s="2" t="e">
        <f t="shared" ref="Z3:Z8" ca="1" si="13">Y3-КОРЕНЬ(V3)/КОРЕНЬ(B3)*$B$1</f>
        <v>#NAME?</v>
      </c>
      <c r="AA3" s="2" t="e">
        <f t="shared" ref="AA3:AA8" ca="1" si="14">Y3+КОРЕНЬ(V3)/КОРЕНЬ(B3)*$B$1</f>
        <v>#NAME?</v>
      </c>
      <c r="AB3" s="2">
        <v>50</v>
      </c>
      <c r="AC3" s="2">
        <v>2500</v>
      </c>
      <c r="AD3" s="2">
        <f>O3/N3</f>
        <v>1.0100171722953635</v>
      </c>
      <c r="AE3" s="2">
        <v>7797</v>
      </c>
      <c r="AF3" s="2">
        <v>7797</v>
      </c>
      <c r="AG3" s="2">
        <v>403.22500000000002</v>
      </c>
      <c r="AH3" s="2">
        <v>164395.86499999999</v>
      </c>
      <c r="AI3" s="2">
        <v>4900</v>
      </c>
      <c r="AJ3" s="2">
        <v>276.14999999999998</v>
      </c>
      <c r="AK3" s="2">
        <v>77706.289999999994</v>
      </c>
      <c r="AL3" s="2"/>
      <c r="AM3" s="2"/>
      <c r="AN3" s="2">
        <v>1</v>
      </c>
      <c r="AO3" s="2">
        <v>1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1</v>
      </c>
      <c r="AZ3" s="2">
        <v>1.08</v>
      </c>
      <c r="BA3" s="2">
        <v>1.25</v>
      </c>
      <c r="BB3" s="2">
        <v>26.9375</v>
      </c>
      <c r="BC3" s="2">
        <v>935.8125</v>
      </c>
      <c r="BD3" s="2"/>
      <c r="BE3" s="2"/>
      <c r="BF3" s="2"/>
      <c r="BG3" s="2"/>
      <c r="BH3" s="2">
        <v>1.105</v>
      </c>
      <c r="BI3" s="2">
        <v>1.325</v>
      </c>
      <c r="BJ3" s="2">
        <v>1.32</v>
      </c>
      <c r="BK3" s="2">
        <v>2.25</v>
      </c>
      <c r="BL3" s="2">
        <v>1.675</v>
      </c>
      <c r="BM3" s="1">
        <v>4.0049999999999999</v>
      </c>
      <c r="BN3" s="1">
        <v>2.0099999999999998</v>
      </c>
      <c r="BO3" s="1">
        <v>6.22</v>
      </c>
      <c r="BP3" s="1">
        <v>3.4350000000000001</v>
      </c>
      <c r="BQ3" s="1">
        <v>18.035</v>
      </c>
      <c r="BR3" s="1">
        <v>10.135</v>
      </c>
      <c r="BS3" s="1">
        <v>193.655</v>
      </c>
      <c r="BT3" s="1">
        <v>35.1</v>
      </c>
      <c r="BU3" s="1">
        <v>2574.23</v>
      </c>
      <c r="BV3" s="1">
        <v>2645.4375</v>
      </c>
      <c r="BW3" s="1">
        <v>9102265.0625</v>
      </c>
      <c r="BX3" s="1">
        <f t="shared" ref="BX3:BX26" si="15">BO3-BN3*BN3</f>
        <v>2.1799000000000008</v>
      </c>
      <c r="BY3" s="1" t="e">
        <f t="shared" ref="BY3:BY8" ca="1" si="16">BN3-КОРЕНЬ(BP3)/КОРЕНЬ(B3)*$B$1</f>
        <v>#NAME?</v>
      </c>
      <c r="BZ3" s="1" t="e">
        <f t="shared" ref="BZ3:BZ8" ca="1" si="17">BN3+КОРЕНЬ(BP3)/КОРЕНЬ(B3)*$B$1</f>
        <v>#NAME?</v>
      </c>
      <c r="CC3" s="1">
        <v>1</v>
      </c>
      <c r="CD3" s="1">
        <v>1</v>
      </c>
      <c r="CE3" s="1">
        <v>1</v>
      </c>
      <c r="CF3" s="1">
        <v>1</v>
      </c>
      <c r="CG3" s="1">
        <v>1</v>
      </c>
      <c r="CH3" s="1">
        <v>1</v>
      </c>
      <c r="CI3" s="1">
        <v>1</v>
      </c>
      <c r="CJ3" s="1">
        <v>0.08</v>
      </c>
      <c r="CL3" s="1">
        <v>-31495.879042240005</v>
      </c>
      <c r="CM3" s="1">
        <v>-18119.461825280006</v>
      </c>
      <c r="CN3" s="1">
        <v>-6940.8296945599986</v>
      </c>
      <c r="CO3" s="1">
        <v>-4327.406268159998</v>
      </c>
      <c r="CP3" s="1">
        <v>-1045.1231950400004</v>
      </c>
      <c r="CQ3" s="1">
        <v>-104.48656559999999</v>
      </c>
      <c r="CR3" s="1">
        <v>-12.737298880000001</v>
      </c>
      <c r="CS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G3" s="1">
        <v>1</v>
      </c>
      <c r="DH3" s="1">
        <v>1</v>
      </c>
      <c r="DI3" s="1">
        <v>1</v>
      </c>
      <c r="DJ3" s="1">
        <v>1</v>
      </c>
      <c r="DK3" s="1">
        <v>1.585</v>
      </c>
      <c r="DL3" s="1">
        <v>3.8149999999999999</v>
      </c>
      <c r="DM3" s="1">
        <v>3.1</v>
      </c>
      <c r="DN3" s="1">
        <v>18.71</v>
      </c>
      <c r="DO3" s="1">
        <v>12.165745856353592</v>
      </c>
      <c r="DP3" s="1">
        <v>271.79005524861878</v>
      </c>
      <c r="DQ3" s="1">
        <v>18.183673469387756</v>
      </c>
      <c r="DR3" s="1">
        <v>517.73469387755097</v>
      </c>
      <c r="DS3" s="1">
        <v>8.2857142857142865</v>
      </c>
      <c r="DT3" s="1">
        <v>136.57142857142858</v>
      </c>
      <c r="EA3" s="1">
        <v>1.43</v>
      </c>
      <c r="EB3" s="1">
        <v>2.84</v>
      </c>
      <c r="EC3" s="1">
        <v>20.77</v>
      </c>
      <c r="ED3" s="1">
        <v>775.26</v>
      </c>
      <c r="EE3" s="1">
        <v>99.334999999999994</v>
      </c>
      <c r="EF3" s="1">
        <v>24044.494999999999</v>
      </c>
      <c r="EG3" s="1">
        <v>252.69499999999999</v>
      </c>
      <c r="EH3" s="1">
        <v>157637.77499999999</v>
      </c>
      <c r="EI3" s="1">
        <v>1161.3038674033148</v>
      </c>
      <c r="EJ3" s="1">
        <v>2590093.0939226518</v>
      </c>
      <c r="EK3" s="1">
        <v>1762.8367346938776</v>
      </c>
      <c r="EL3" s="1">
        <v>4991038.0612244895</v>
      </c>
      <c r="EM3" s="1">
        <v>774.71428571428567</v>
      </c>
      <c r="EN3" s="1">
        <v>1275522.7142857143</v>
      </c>
      <c r="EQ3" s="1">
        <f t="shared" ref="EQ3:EQ26" si="18">BO3-BN3*BN3</f>
        <v>2.1799000000000008</v>
      </c>
      <c r="ER3" s="1" t="e">
        <f t="shared" ref="ER3:ER8" ca="1" si="19">BN3-КОРЕНЬ(BP3)/КОРЕНЬ(B3)*$B$1</f>
        <v>#NAME?</v>
      </c>
      <c r="ES3" s="1" t="e">
        <f t="shared" ref="ES3:ES8" ca="1" si="20">BN3+КОРЕНЬ(BP3)/КОРЕНЬ(B3)*$B$1</f>
        <v>#NAME?</v>
      </c>
      <c r="EV3" s="1">
        <v>1</v>
      </c>
      <c r="EW3" s="1">
        <v>1</v>
      </c>
      <c r="EX3" s="1">
        <v>1</v>
      </c>
      <c r="EY3" s="1">
        <v>1</v>
      </c>
      <c r="EZ3" s="1">
        <v>0.90500000000000003</v>
      </c>
      <c r="FA3" s="1">
        <v>0.245</v>
      </c>
      <c r="FB3" s="1">
        <v>3.5000000000000003E-2</v>
      </c>
      <c r="FE3" s="1">
        <v>-8.9879730787966672</v>
      </c>
      <c r="FF3" s="1">
        <v>55.102736750757657</v>
      </c>
      <c r="FG3" s="1">
        <v>89.68852924906129</v>
      </c>
      <c r="FH3" s="1">
        <v>98.696575382002322</v>
      </c>
      <c r="FI3" s="1">
        <v>105.17587374050331</v>
      </c>
      <c r="FJ3" s="1">
        <v>106.61562707618967</v>
      </c>
      <c r="FK3" s="1">
        <v>106.74927175660719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Z3" s="1">
        <v>1</v>
      </c>
      <c r="GA3" s="1">
        <v>1</v>
      </c>
      <c r="GB3" s="1">
        <v>1</v>
      </c>
      <c r="GC3" s="1">
        <v>1</v>
      </c>
      <c r="GD3" s="1">
        <v>1.115</v>
      </c>
      <c r="GE3" s="1">
        <v>1.345</v>
      </c>
      <c r="GF3" s="1">
        <v>1.9950000000000001</v>
      </c>
      <c r="GG3" s="1">
        <v>5.0750000000000002</v>
      </c>
      <c r="GH3" s="1">
        <v>10.285</v>
      </c>
      <c r="GI3" s="1">
        <v>156.26499999999999</v>
      </c>
      <c r="GJ3" s="1">
        <v>27.130434782608695</v>
      </c>
      <c r="GK3" s="1">
        <v>893.15527950310559</v>
      </c>
      <c r="GL3" s="1">
        <v>30.232323232323232</v>
      </c>
      <c r="GM3" s="1">
        <v>1080.6767676767677</v>
      </c>
      <c r="GN3" s="1">
        <v>30.232323232323232</v>
      </c>
      <c r="GO3" s="1">
        <v>1080.6767676767677</v>
      </c>
      <c r="GT3" s="1">
        <v>1.5549999999999999</v>
      </c>
      <c r="GU3" s="1">
        <v>3.2549999999999999</v>
      </c>
      <c r="GV3" s="1">
        <v>5.93</v>
      </c>
      <c r="GW3" s="1">
        <v>62.37</v>
      </c>
      <c r="GX3" s="1">
        <v>44.8</v>
      </c>
      <c r="GY3" s="1">
        <v>3548.4</v>
      </c>
      <c r="GZ3" s="1">
        <v>142.58500000000001</v>
      </c>
      <c r="HA3" s="1">
        <v>31940.634999999998</v>
      </c>
      <c r="HB3" s="1">
        <v>976.33</v>
      </c>
      <c r="HC3" s="1">
        <v>1456145.09</v>
      </c>
      <c r="HD3" s="1">
        <v>2662.1863354037268</v>
      </c>
      <c r="HE3" s="1">
        <v>8657612.8074534163</v>
      </c>
      <c r="HF3" s="1">
        <v>2973.6363636363635</v>
      </c>
      <c r="HG3" s="1">
        <v>10512266.545454545</v>
      </c>
      <c r="HH3" s="1">
        <v>2973.6363636363635</v>
      </c>
      <c r="HI3" s="1">
        <v>10512266.545454545</v>
      </c>
      <c r="HJ3" s="1">
        <f t="shared" ref="HJ3:HJ26" si="21">BO3-BN3*BN3</f>
        <v>2.1799000000000008</v>
      </c>
      <c r="HK3" s="1" t="e">
        <f t="shared" ref="HK3:HK8" ca="1" si="22">BN3-КОРЕНЬ(BP3)/КОРЕНЬ(B3)*$B$1</f>
        <v>#NAME?</v>
      </c>
      <c r="HL3" s="1" t="e">
        <f t="shared" ref="HL3:HL8" ca="1" si="23">BN3+КОРЕНЬ(BP3)/КОРЕНЬ(B3)*$B$1</f>
        <v>#NAME?</v>
      </c>
      <c r="HO3" s="1">
        <v>1</v>
      </c>
      <c r="HP3" s="1">
        <v>1</v>
      </c>
      <c r="HQ3" s="1">
        <v>1</v>
      </c>
      <c r="HR3" s="1">
        <v>1</v>
      </c>
      <c r="HS3" s="1">
        <v>1</v>
      </c>
      <c r="HT3" s="1">
        <v>0.80500000000000005</v>
      </c>
      <c r="HU3" s="1">
        <v>0.495</v>
      </c>
      <c r="HV3" s="1">
        <v>0.495</v>
      </c>
      <c r="HX3" s="1">
        <v>-41.131724142727762</v>
      </c>
      <c r="HY3" s="1">
        <v>-21.90301782901528</v>
      </c>
      <c r="HZ3" s="1">
        <v>-8.1633275880311604</v>
      </c>
      <c r="IA3" s="1">
        <v>-4.3021930141047742</v>
      </c>
      <c r="IB3" s="1">
        <v>-0.82931650986742445</v>
      </c>
      <c r="IC3" s="1">
        <v>-5.2178985134493899E-2</v>
      </c>
      <c r="ID3" s="1">
        <v>0</v>
      </c>
      <c r="IE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S3" s="1">
        <v>1</v>
      </c>
      <c r="IT3" s="1">
        <v>1</v>
      </c>
      <c r="IU3" s="1">
        <v>1.1850000000000001</v>
      </c>
      <c r="IV3" s="1">
        <v>1.5649999999999999</v>
      </c>
      <c r="IW3" s="1">
        <v>4.7050000000000001</v>
      </c>
      <c r="IX3" s="1">
        <v>31.725000000000001</v>
      </c>
      <c r="IY3" s="1">
        <v>8.1999999999999993</v>
      </c>
      <c r="IZ3" s="1">
        <v>94.09</v>
      </c>
      <c r="JA3" s="1">
        <v>21.978835978835978</v>
      </c>
      <c r="JB3" s="1">
        <v>613.55555555555554</v>
      </c>
      <c r="JC3" s="1">
        <v>30.232323232323232</v>
      </c>
      <c r="JD3" s="1">
        <v>1080.6767676767677</v>
      </c>
      <c r="JE3" s="1">
        <v>30.232323232323232</v>
      </c>
      <c r="JF3" s="1">
        <v>1080.6767676767677</v>
      </c>
      <c r="JG3" s="1">
        <v>30.232323232323232</v>
      </c>
      <c r="JH3" s="1">
        <v>1080.6767676767677</v>
      </c>
      <c r="JM3" s="1">
        <v>7.02</v>
      </c>
      <c r="JN3" s="1">
        <v>92.49</v>
      </c>
      <c r="JO3" s="1">
        <v>52.445</v>
      </c>
      <c r="JP3" s="1">
        <v>4906.6350000000002</v>
      </c>
      <c r="JQ3" s="1">
        <v>416.16500000000002</v>
      </c>
      <c r="JR3" s="1">
        <v>267992.315</v>
      </c>
      <c r="JS3" s="1">
        <v>767.41499999999996</v>
      </c>
      <c r="JT3" s="1">
        <v>855959.39500000002</v>
      </c>
      <c r="JU3" s="1">
        <v>2147.4021164021165</v>
      </c>
      <c r="JV3" s="1">
        <v>5916823.8677248675</v>
      </c>
      <c r="JW3" s="1">
        <v>2973.6363636363635</v>
      </c>
      <c r="JX3" s="1">
        <v>10512266.545454545</v>
      </c>
      <c r="JY3" s="1">
        <v>2973.6363636363635</v>
      </c>
      <c r="JZ3" s="1">
        <v>10512266.545454545</v>
      </c>
      <c r="KA3" s="1">
        <v>2973.6363636363635</v>
      </c>
      <c r="KB3" s="1">
        <v>10512266.545454545</v>
      </c>
      <c r="KC3" s="1">
        <f t="shared" ref="KC3:KC26" si="24">BO3-BN3*BN3</f>
        <v>2.1799000000000008</v>
      </c>
      <c r="KD3" s="1" t="e">
        <f t="shared" ref="KD3:KD8" ca="1" si="25">BN3-КОРЕНЬ(BP3)/КОРЕНЬ(B3)*$B$1</f>
        <v>#NAME?</v>
      </c>
      <c r="KE3" s="1" t="e">
        <f t="shared" ref="KE3:KE8" ca="1" si="26">BN3+КОРЕНЬ(BP3)/КОРЕНЬ(B3)*$B$1</f>
        <v>#NAME?</v>
      </c>
      <c r="KH3" s="1">
        <v>1</v>
      </c>
      <c r="KI3" s="1">
        <v>1</v>
      </c>
      <c r="KJ3" s="1">
        <v>1</v>
      </c>
      <c r="KK3" s="1">
        <v>1</v>
      </c>
      <c r="KL3" s="1">
        <v>0.94499999999999995</v>
      </c>
      <c r="KM3" s="1">
        <v>0.495</v>
      </c>
      <c r="KN3" s="1">
        <v>0.495</v>
      </c>
      <c r="KO3" s="1">
        <v>0.495</v>
      </c>
      <c r="KQ3" s="1">
        <v>13.626418030338254</v>
      </c>
      <c r="KR3" s="1">
        <v>16.647365796809837</v>
      </c>
      <c r="KS3" s="1">
        <v>19.020934284653439</v>
      </c>
      <c r="KT3" s="1">
        <v>19.52776847884909</v>
      </c>
      <c r="KU3" s="1">
        <v>19.905779523579298</v>
      </c>
      <c r="KV3" s="1">
        <v>20</v>
      </c>
      <c r="KW3" s="1">
        <v>20</v>
      </c>
      <c r="KX3" s="1">
        <v>20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L3" s="1">
        <v>1.645</v>
      </c>
      <c r="LM3" s="1">
        <v>3.4350000000000001</v>
      </c>
      <c r="LN3" s="1">
        <v>9.68</v>
      </c>
      <c r="LO3" s="1">
        <v>135.91999999999999</v>
      </c>
      <c r="LP3" s="1">
        <v>26.008333333333333</v>
      </c>
      <c r="LQ3" s="1">
        <v>853.89166666666665</v>
      </c>
      <c r="LR3" s="1">
        <v>28</v>
      </c>
      <c r="LS3" s="1">
        <v>969.56</v>
      </c>
      <c r="LT3" s="1">
        <v>29.961038961038962</v>
      </c>
      <c r="LU3" s="1">
        <v>1065.9350649350649</v>
      </c>
      <c r="LV3" s="1">
        <v>29.961038961038962</v>
      </c>
      <c r="LW3" s="1">
        <v>1065.9350649350649</v>
      </c>
      <c r="LX3" s="1">
        <v>29.961038961038962</v>
      </c>
      <c r="LY3" s="1">
        <v>1065.9350649350649</v>
      </c>
      <c r="LZ3" s="1">
        <v>29.961038961038962</v>
      </c>
      <c r="MA3" s="1">
        <v>1065.9350649350649</v>
      </c>
      <c r="MF3" s="1">
        <v>104.645</v>
      </c>
      <c r="MG3" s="1">
        <v>19194.985000000001</v>
      </c>
      <c r="MH3" s="1">
        <v>916.17</v>
      </c>
      <c r="MI3" s="1">
        <v>1263005.23</v>
      </c>
      <c r="MJ3" s="1">
        <v>2550.75</v>
      </c>
      <c r="MK3" s="1">
        <v>8282282.0499999998</v>
      </c>
      <c r="ML3" s="1">
        <v>2749.48</v>
      </c>
      <c r="MM3" s="1">
        <v>9414533.3800000008</v>
      </c>
      <c r="MN3" s="1">
        <v>2945.1428571428573</v>
      </c>
      <c r="MO3" s="1">
        <v>10356493.298701299</v>
      </c>
      <c r="MP3" s="1">
        <v>2945.1428571428573</v>
      </c>
      <c r="MQ3" s="1">
        <v>10356493.298701299</v>
      </c>
      <c r="MR3" s="1">
        <v>2945.1428571428573</v>
      </c>
      <c r="MS3" s="1">
        <v>10356493.298701299</v>
      </c>
      <c r="MT3" s="1">
        <v>2945.1428571428573</v>
      </c>
      <c r="MU3" s="1">
        <v>10356493.298701299</v>
      </c>
      <c r="MV3" s="1">
        <f t="shared" ref="MV3:MV26" si="27">BO3-BN3*BN3</f>
        <v>2.1799000000000008</v>
      </c>
      <c r="MW3" s="1" t="e">
        <f t="shared" ref="MW3:MW8" ca="1" si="28">BN3-КОРЕНЬ(BP3)/КОРЕНЬ(B3)*$B$1</f>
        <v>#NAME?</v>
      </c>
      <c r="MX3" s="1" t="e">
        <f t="shared" ref="MX3:MX8" ca="1" si="29">BN3+КОРЕНЬ(BP3)/КОРЕНЬ(B3)*$B$1</f>
        <v>#NAME?</v>
      </c>
      <c r="NA3" s="1">
        <v>1</v>
      </c>
      <c r="NB3" s="1">
        <v>1</v>
      </c>
      <c r="NC3" s="1">
        <v>0.6</v>
      </c>
      <c r="ND3" s="1">
        <v>0.5</v>
      </c>
      <c r="NE3" s="1">
        <v>0.38500000000000001</v>
      </c>
      <c r="NF3" s="1">
        <v>0.38500000000000001</v>
      </c>
      <c r="NG3" s="1">
        <v>0.38500000000000001</v>
      </c>
      <c r="NH3" s="1">
        <v>0.38500000000000001</v>
      </c>
      <c r="NJ3" s="1">
        <v>0.55392593188582429</v>
      </c>
      <c r="NK3" s="1">
        <v>0.83116411644484134</v>
      </c>
      <c r="NL3" s="1">
        <v>0.968669886958897</v>
      </c>
      <c r="NM3" s="1">
        <v>0.98863000732724371</v>
      </c>
      <c r="NN3" s="1">
        <v>1</v>
      </c>
      <c r="NO3" s="1">
        <v>1</v>
      </c>
      <c r="NP3" s="1">
        <v>1</v>
      </c>
      <c r="NQ3" s="1">
        <v>1</v>
      </c>
      <c r="NS3" s="1">
        <v>0</v>
      </c>
      <c r="NT3" s="1">
        <v>0</v>
      </c>
      <c r="NU3" s="1">
        <v>0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</row>
    <row r="4" spans="1:390" s="1" customFormat="1" x14ac:dyDescent="0.25">
      <c r="A4" s="1">
        <v>100</v>
      </c>
      <c r="B4" s="1">
        <v>200</v>
      </c>
      <c r="C4" s="1">
        <v>100</v>
      </c>
      <c r="D4" s="1" t="s">
        <v>374</v>
      </c>
      <c r="E4" s="1">
        <v>2.486589855000001</v>
      </c>
      <c r="F4" s="1">
        <v>6.2211402177573563</v>
      </c>
      <c r="G4" s="1">
        <f t="shared" si="0"/>
        <v>3.8011110768430889E-2</v>
      </c>
      <c r="H4" s="1" t="e">
        <f t="shared" ca="1" si="1"/>
        <v>#NAME?</v>
      </c>
      <c r="I4" s="1" t="e">
        <f t="shared" ca="1" si="2"/>
        <v>#NAME?</v>
      </c>
      <c r="J4" s="1">
        <f t="shared" si="3"/>
        <v>2.4865898550000009E-4</v>
      </c>
      <c r="K4" s="1" t="e">
        <f t="shared" ca="1" si="4"/>
        <v>#NAME?</v>
      </c>
      <c r="L4" s="1" t="e">
        <f t="shared" ca="1" si="5"/>
        <v>#NAME?</v>
      </c>
      <c r="M4" s="1">
        <v>0</v>
      </c>
      <c r="N4" s="1">
        <v>270.61500000000001</v>
      </c>
      <c r="O4" s="1">
        <v>285.17</v>
      </c>
      <c r="P4" s="1">
        <v>86420.1</v>
      </c>
      <c r="Q4" s="1">
        <f t="shared" si="6"/>
        <v>5098.1710999999923</v>
      </c>
      <c r="R4" s="1" t="e">
        <f t="shared" ca="1" si="7"/>
        <v>#NAME?</v>
      </c>
      <c r="S4" s="1" t="e">
        <f t="shared" ca="1" si="8"/>
        <v>#NAME?</v>
      </c>
      <c r="T4" s="1">
        <v>9900</v>
      </c>
      <c r="U4" s="2">
        <v>98010000</v>
      </c>
      <c r="V4" s="2">
        <f t="shared" si="9"/>
        <v>0</v>
      </c>
      <c r="W4" s="2" t="e">
        <f t="shared" ca="1" si="10"/>
        <v>#NAME?</v>
      </c>
      <c r="X4" s="2" t="e">
        <f t="shared" ca="1" si="11"/>
        <v>#NAME?</v>
      </c>
      <c r="Y4" s="2">
        <f t="shared" si="12"/>
        <v>0.99</v>
      </c>
      <c r="Z4" s="2" t="e">
        <f t="shared" ca="1" si="13"/>
        <v>#NAME?</v>
      </c>
      <c r="AA4" s="2" t="e">
        <f t="shared" ca="1" si="14"/>
        <v>#NAME?</v>
      </c>
      <c r="AB4" s="2">
        <v>100</v>
      </c>
      <c r="AC4" s="2">
        <v>10000</v>
      </c>
      <c r="AD4" s="2">
        <f t="shared" ref="AD4:AD42" si="30">O4/N4</f>
        <v>1.053784897363413</v>
      </c>
      <c r="AE4" s="2">
        <v>7797</v>
      </c>
      <c r="AF4" s="2">
        <v>7797</v>
      </c>
      <c r="AG4" s="2">
        <v>783.22</v>
      </c>
      <c r="AH4" s="2">
        <v>619465.56999999995</v>
      </c>
      <c r="AI4" s="2">
        <v>9900</v>
      </c>
      <c r="AJ4" s="2">
        <v>632.52</v>
      </c>
      <c r="AK4" s="2">
        <v>405601.54</v>
      </c>
      <c r="AL4" s="2"/>
      <c r="AM4" s="2"/>
      <c r="AN4" s="2">
        <v>1</v>
      </c>
      <c r="AO4" s="2">
        <v>1</v>
      </c>
      <c r="AP4" s="2">
        <v>1</v>
      </c>
      <c r="AQ4" s="2">
        <v>1</v>
      </c>
      <c r="AR4" s="2">
        <v>1</v>
      </c>
      <c r="AS4" s="2">
        <v>1</v>
      </c>
      <c r="AT4" s="2">
        <v>1</v>
      </c>
      <c r="AU4" s="2">
        <v>1</v>
      </c>
      <c r="AV4" s="2">
        <v>1</v>
      </c>
      <c r="AW4" s="2">
        <v>1</v>
      </c>
      <c r="AX4" s="2">
        <v>1</v>
      </c>
      <c r="AY4" s="2">
        <v>1</v>
      </c>
      <c r="AZ4" s="2">
        <v>1.05</v>
      </c>
      <c r="BA4" s="2">
        <v>1.1599999999999999</v>
      </c>
      <c r="BB4" s="2">
        <v>58.2</v>
      </c>
      <c r="BC4" s="2">
        <v>3922.8</v>
      </c>
      <c r="BD4" s="2"/>
      <c r="BE4" s="2"/>
      <c r="BF4" s="2"/>
      <c r="BG4" s="2"/>
      <c r="BH4" s="2">
        <v>1.155</v>
      </c>
      <c r="BI4" s="2">
        <v>1.4850000000000001</v>
      </c>
      <c r="BJ4" s="2">
        <v>1.4</v>
      </c>
      <c r="BK4" s="2">
        <v>2.4500000000000002</v>
      </c>
      <c r="BL4" s="2">
        <v>1.6950000000000001</v>
      </c>
      <c r="BM4" s="1">
        <v>4.0650000000000004</v>
      </c>
      <c r="BN4" s="1">
        <v>1.9350000000000001</v>
      </c>
      <c r="BO4" s="1">
        <v>5.6849999999999996</v>
      </c>
      <c r="BP4" s="1">
        <v>3.29</v>
      </c>
      <c r="BQ4" s="1">
        <v>18.29</v>
      </c>
      <c r="BR4" s="1">
        <v>9.43</v>
      </c>
      <c r="BS4" s="1">
        <v>168.94</v>
      </c>
      <c r="BT4" s="1">
        <v>33.25</v>
      </c>
      <c r="BU4" s="1">
        <v>2179.83</v>
      </c>
      <c r="BV4" s="1">
        <v>5767.2749999999996</v>
      </c>
      <c r="BW4" s="1">
        <v>38611347.875</v>
      </c>
      <c r="BX4" s="1">
        <f t="shared" si="15"/>
        <v>1.9407749999999995</v>
      </c>
      <c r="BY4" s="1" t="e">
        <f t="shared" ca="1" si="16"/>
        <v>#NAME?</v>
      </c>
      <c r="BZ4" s="1" t="e">
        <f t="shared" ca="1" si="17"/>
        <v>#NAME?</v>
      </c>
      <c r="CC4" s="1">
        <v>1</v>
      </c>
      <c r="CD4" s="1">
        <v>1</v>
      </c>
      <c r="CE4" s="1">
        <v>1</v>
      </c>
      <c r="CF4" s="1">
        <v>1</v>
      </c>
      <c r="CG4" s="1">
        <v>1</v>
      </c>
      <c r="CH4" s="1">
        <v>1</v>
      </c>
      <c r="CI4" s="1">
        <v>1</v>
      </c>
      <c r="CJ4" s="1">
        <v>0.2</v>
      </c>
      <c r="CL4" s="1">
        <v>-30317.91604767997</v>
      </c>
      <c r="CM4" s="1">
        <v>-14063.046140960001</v>
      </c>
      <c r="CN4" s="1">
        <v>-6553.007926719999</v>
      </c>
      <c r="CO4" s="1">
        <v>-4057.552760640001</v>
      </c>
      <c r="CP4" s="1">
        <v>-968.2725039999998</v>
      </c>
      <c r="CQ4" s="1">
        <v>-109.33802896000003</v>
      </c>
      <c r="CR4" s="1">
        <v>-12.079043840000004</v>
      </c>
      <c r="CS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G4" s="1">
        <v>1</v>
      </c>
      <c r="DH4" s="1">
        <v>1</v>
      </c>
      <c r="DI4" s="1">
        <v>1</v>
      </c>
      <c r="DJ4" s="1">
        <v>1</v>
      </c>
      <c r="DK4" s="1">
        <v>1.49</v>
      </c>
      <c r="DL4" s="1">
        <v>2.84</v>
      </c>
      <c r="DM4" s="1">
        <v>2.9</v>
      </c>
      <c r="DN4" s="1">
        <v>17.87</v>
      </c>
      <c r="DO4" s="1">
        <v>13.290322580645162</v>
      </c>
      <c r="DP4" s="1">
        <v>407.95698924731181</v>
      </c>
      <c r="DQ4" s="1">
        <v>29.85483870967742</v>
      </c>
      <c r="DR4" s="1">
        <v>1462.2741935483871</v>
      </c>
      <c r="DS4" s="1">
        <v>46</v>
      </c>
      <c r="DT4" s="1">
        <v>3051.7777777777778</v>
      </c>
      <c r="EA4" s="1">
        <v>1.42</v>
      </c>
      <c r="EB4" s="1">
        <v>2.64</v>
      </c>
      <c r="EC4" s="1">
        <v>18.88</v>
      </c>
      <c r="ED4" s="1">
        <v>670.36</v>
      </c>
      <c r="EE4" s="1">
        <v>94.63</v>
      </c>
      <c r="EF4" s="1">
        <v>15823.86</v>
      </c>
      <c r="EG4" s="1">
        <v>237.98500000000001</v>
      </c>
      <c r="EH4" s="1">
        <v>151979.07500000001</v>
      </c>
      <c r="EI4" s="1">
        <v>1277.8279569892472</v>
      </c>
      <c r="EJ4" s="1">
        <v>3945167.1182795698</v>
      </c>
      <c r="EK4" s="1">
        <v>2937.1129032258063</v>
      </c>
      <c r="EL4" s="1">
        <v>14306196.177419355</v>
      </c>
      <c r="EM4" s="1">
        <v>4544.4444444444443</v>
      </c>
      <c r="EN4" s="1">
        <v>30011377.555555556</v>
      </c>
      <c r="EQ4" s="1">
        <f t="shared" si="18"/>
        <v>1.9407749999999995</v>
      </c>
      <c r="ER4" s="1" t="e">
        <f t="shared" ca="1" si="19"/>
        <v>#NAME?</v>
      </c>
      <c r="ES4" s="1" t="e">
        <f t="shared" ca="1" si="20"/>
        <v>#NAME?</v>
      </c>
      <c r="EV4" s="1">
        <v>1</v>
      </c>
      <c r="EW4" s="1">
        <v>1</v>
      </c>
      <c r="EX4" s="1">
        <v>1</v>
      </c>
      <c r="EY4" s="1">
        <v>1</v>
      </c>
      <c r="EZ4" s="1">
        <v>0.93</v>
      </c>
      <c r="FA4" s="1">
        <v>0.31</v>
      </c>
      <c r="FB4" s="1">
        <v>4.4999999999999998E-2</v>
      </c>
      <c r="FE4" s="1">
        <v>-13.809105060000896</v>
      </c>
      <c r="FF4" s="1">
        <v>54.952548116508275</v>
      </c>
      <c r="FG4" s="1">
        <v>88.54450322520556</v>
      </c>
      <c r="FH4" s="1">
        <v>98.990961195640423</v>
      </c>
      <c r="FI4" s="1">
        <v>105.2754443108998</v>
      </c>
      <c r="FJ4" s="1">
        <v>106.6028220858084</v>
      </c>
      <c r="FK4" s="1">
        <v>106.7503725337551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Z4" s="1">
        <v>1</v>
      </c>
      <c r="GA4" s="1">
        <v>1</v>
      </c>
      <c r="GB4" s="1">
        <v>1</v>
      </c>
      <c r="GC4" s="1">
        <v>1</v>
      </c>
      <c r="GD4" s="1">
        <v>1.06</v>
      </c>
      <c r="GE4" s="1">
        <v>1.18</v>
      </c>
      <c r="GF4" s="1">
        <v>1.925</v>
      </c>
      <c r="GG4" s="1">
        <v>5.0149999999999997</v>
      </c>
      <c r="GH4" s="1">
        <v>10.96</v>
      </c>
      <c r="GI4" s="1">
        <v>168.46</v>
      </c>
      <c r="GJ4" s="1">
        <v>30.785</v>
      </c>
      <c r="GK4" s="1">
        <v>1213.5550000000001</v>
      </c>
      <c r="GL4" s="1">
        <v>48.920634920634917</v>
      </c>
      <c r="GM4" s="1">
        <v>2915.7883597883597</v>
      </c>
      <c r="GN4" s="1">
        <v>48.920634920634917</v>
      </c>
      <c r="GO4" s="1">
        <v>2915.7883597883597</v>
      </c>
      <c r="GT4" s="1">
        <v>1.59</v>
      </c>
      <c r="GU4" s="1">
        <v>3.46</v>
      </c>
      <c r="GV4" s="1">
        <v>5.1749999999999998</v>
      </c>
      <c r="GW4" s="1">
        <v>49.295000000000002</v>
      </c>
      <c r="GX4" s="1">
        <v>39.295000000000002</v>
      </c>
      <c r="GY4" s="1">
        <v>2924.9050000000002</v>
      </c>
      <c r="GZ4" s="1">
        <v>137.81</v>
      </c>
      <c r="HA4" s="1">
        <v>31680.95</v>
      </c>
      <c r="HB4" s="1">
        <v>1043.395</v>
      </c>
      <c r="HC4" s="1">
        <v>1574293.2250000001</v>
      </c>
      <c r="HD4" s="1">
        <v>3029.4549999999999</v>
      </c>
      <c r="HE4" s="1">
        <v>11825387.064999999</v>
      </c>
      <c r="HF4" s="1">
        <v>4843.6243386243386</v>
      </c>
      <c r="HG4" s="1">
        <v>28673430.322751321</v>
      </c>
      <c r="HH4" s="1">
        <v>4843.6243386243386</v>
      </c>
      <c r="HI4" s="1">
        <v>28673430.322751321</v>
      </c>
      <c r="HJ4" s="1">
        <f t="shared" si="21"/>
        <v>1.9407749999999995</v>
      </c>
      <c r="HK4" s="1" t="e">
        <f t="shared" ca="1" si="22"/>
        <v>#NAME?</v>
      </c>
      <c r="HL4" s="1" t="e">
        <f t="shared" ca="1" si="23"/>
        <v>#NAME?</v>
      </c>
      <c r="HO4" s="1">
        <v>1</v>
      </c>
      <c r="HP4" s="1">
        <v>1</v>
      </c>
      <c r="HQ4" s="1">
        <v>1</v>
      </c>
      <c r="HR4" s="1">
        <v>1</v>
      </c>
      <c r="HS4" s="1">
        <v>1</v>
      </c>
      <c r="HT4" s="1">
        <v>1</v>
      </c>
      <c r="HU4" s="1">
        <v>0.94499999999999995</v>
      </c>
      <c r="HV4" s="1">
        <v>0.94499999999999995</v>
      </c>
      <c r="HX4" s="1">
        <v>-37.525876428677975</v>
      </c>
      <c r="HY4" s="1">
        <v>-20.68142839782141</v>
      </c>
      <c r="HZ4" s="1">
        <v>-8.2959450006036484</v>
      </c>
      <c r="IA4" s="1">
        <v>-4.1137459618782399</v>
      </c>
      <c r="IB4" s="1">
        <v>-0.79932364827189561</v>
      </c>
      <c r="IC4" s="1">
        <v>-5.5477090798655301E-2</v>
      </c>
      <c r="ID4" s="1">
        <v>0</v>
      </c>
      <c r="IE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S4" s="1">
        <v>1</v>
      </c>
      <c r="IT4" s="1">
        <v>1</v>
      </c>
      <c r="IU4" s="1">
        <v>1.17</v>
      </c>
      <c r="IV4" s="1">
        <v>1.54</v>
      </c>
      <c r="IW4" s="1">
        <v>4.9749999999999996</v>
      </c>
      <c r="IX4" s="1">
        <v>37.854999999999997</v>
      </c>
      <c r="IY4" s="1">
        <v>8.6300000000000008</v>
      </c>
      <c r="IZ4" s="1">
        <v>107.39</v>
      </c>
      <c r="JA4" s="1">
        <v>23.774999999999999</v>
      </c>
      <c r="JB4" s="1">
        <v>740.95500000000004</v>
      </c>
      <c r="JC4" s="1">
        <v>48.920634920634917</v>
      </c>
      <c r="JD4" s="1">
        <v>2915.7883597883597</v>
      </c>
      <c r="JE4" s="1">
        <v>48.920634920634917</v>
      </c>
      <c r="JF4" s="1">
        <v>2915.7883597883597</v>
      </c>
      <c r="JG4" s="1">
        <v>48.920634920634917</v>
      </c>
      <c r="JH4" s="1">
        <v>2915.7883597883597</v>
      </c>
      <c r="JM4" s="1">
        <v>6.39</v>
      </c>
      <c r="JN4" s="1">
        <v>78.11</v>
      </c>
      <c r="JO4" s="1">
        <v>52.52</v>
      </c>
      <c r="JP4" s="1">
        <v>5408.54</v>
      </c>
      <c r="JQ4" s="1">
        <v>442.505</v>
      </c>
      <c r="JR4" s="1">
        <v>329592.92499999999</v>
      </c>
      <c r="JS4" s="1">
        <v>809.62</v>
      </c>
      <c r="JT4" s="1">
        <v>986922.57</v>
      </c>
      <c r="JU4" s="1">
        <v>2328.1999999999998</v>
      </c>
      <c r="JV4" s="1">
        <v>7172650.4500000002</v>
      </c>
      <c r="JW4" s="1">
        <v>4843.6243386243386</v>
      </c>
      <c r="JX4" s="1">
        <v>28673430.322751321</v>
      </c>
      <c r="JY4" s="1">
        <v>4843.6243386243386</v>
      </c>
      <c r="JZ4" s="1">
        <v>28673430.322751321</v>
      </c>
      <c r="KA4" s="1">
        <v>4843.6243386243386</v>
      </c>
      <c r="KB4" s="1">
        <v>28673430.322751321</v>
      </c>
      <c r="KC4" s="1">
        <f t="shared" si="24"/>
        <v>1.9407749999999995</v>
      </c>
      <c r="KD4" s="1" t="e">
        <f t="shared" ca="1" si="25"/>
        <v>#NAME?</v>
      </c>
      <c r="KE4" s="1" t="e">
        <f t="shared" ca="1" si="26"/>
        <v>#NAME?</v>
      </c>
      <c r="KH4" s="1">
        <v>1</v>
      </c>
      <c r="KI4" s="1">
        <v>1</v>
      </c>
      <c r="KJ4" s="1">
        <v>1</v>
      </c>
      <c r="KK4" s="1">
        <v>1</v>
      </c>
      <c r="KL4" s="1">
        <v>1</v>
      </c>
      <c r="KM4" s="1">
        <v>0.94499999999999995</v>
      </c>
      <c r="KN4" s="1">
        <v>0.94499999999999995</v>
      </c>
      <c r="KO4" s="1">
        <v>0.94499999999999995</v>
      </c>
      <c r="KQ4" s="1">
        <v>13.535814196990463</v>
      </c>
      <c r="KR4" s="1">
        <v>16.606960717939359</v>
      </c>
      <c r="KS4" s="1">
        <v>18.984514006577516</v>
      </c>
      <c r="KT4" s="1">
        <v>19.498819397809303</v>
      </c>
      <c r="KU4" s="1">
        <v>19.908350492817576</v>
      </c>
      <c r="KV4" s="1">
        <v>20</v>
      </c>
      <c r="KW4" s="1">
        <v>20</v>
      </c>
      <c r="KX4" s="1">
        <v>20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L4" s="1">
        <v>1.66</v>
      </c>
      <c r="LM4" s="1">
        <v>3.71</v>
      </c>
      <c r="LN4" s="1">
        <v>10.695</v>
      </c>
      <c r="LO4" s="1">
        <v>169.505</v>
      </c>
      <c r="LP4" s="1">
        <v>42.342391304347828</v>
      </c>
      <c r="LQ4" s="1">
        <v>2376.6358695652175</v>
      </c>
      <c r="LR4" s="1">
        <v>45.918128654970758</v>
      </c>
      <c r="LS4" s="1">
        <v>2710.6666666666665</v>
      </c>
      <c r="LT4" s="1">
        <v>50.006493506493506</v>
      </c>
      <c r="LU4" s="1">
        <v>3118.8116883116882</v>
      </c>
      <c r="LV4" s="1">
        <v>50.006493506493506</v>
      </c>
      <c r="LW4" s="1">
        <v>3118.8116883116882</v>
      </c>
      <c r="LX4" s="1">
        <v>50.006493506493506</v>
      </c>
      <c r="LY4" s="1">
        <v>3118.8116883116882</v>
      </c>
      <c r="LZ4" s="1">
        <v>50.006493506493506</v>
      </c>
      <c r="MA4" s="1">
        <v>3118.8116883116882</v>
      </c>
      <c r="MF4" s="1">
        <v>111.13500000000001</v>
      </c>
      <c r="MG4" s="1">
        <v>22485.455000000002</v>
      </c>
      <c r="MH4" s="1">
        <v>1021.92</v>
      </c>
      <c r="MI4" s="1">
        <v>1591161.36</v>
      </c>
      <c r="MJ4" s="1">
        <v>4181.266304347826</v>
      </c>
      <c r="MK4" s="1">
        <v>23310346.048913043</v>
      </c>
      <c r="ML4" s="1">
        <v>4539.8830409356724</v>
      </c>
      <c r="MM4" s="1">
        <v>26626774.070175439</v>
      </c>
      <c r="MN4" s="1">
        <v>4947.6298701298701</v>
      </c>
      <c r="MO4" s="1">
        <v>30638654.980519481</v>
      </c>
      <c r="MP4" s="1">
        <v>4947.6298701298701</v>
      </c>
      <c r="MQ4" s="1">
        <v>30638654.980519481</v>
      </c>
      <c r="MR4" s="1">
        <v>4947.6298701298701</v>
      </c>
      <c r="MS4" s="1">
        <v>30638654.980519481</v>
      </c>
      <c r="MT4" s="1">
        <v>4947.6298701298701</v>
      </c>
      <c r="MU4" s="1">
        <v>30638654.980519481</v>
      </c>
      <c r="MV4" s="1">
        <f t="shared" si="27"/>
        <v>1.9407749999999995</v>
      </c>
      <c r="MW4" s="1" t="e">
        <f t="shared" ca="1" si="28"/>
        <v>#NAME?</v>
      </c>
      <c r="MX4" s="1" t="e">
        <f t="shared" ca="1" si="29"/>
        <v>#NAME?</v>
      </c>
      <c r="NA4" s="1">
        <v>1</v>
      </c>
      <c r="NB4" s="1">
        <v>1</v>
      </c>
      <c r="NC4" s="1">
        <v>0.92</v>
      </c>
      <c r="ND4" s="1">
        <v>0.85499999999999998</v>
      </c>
      <c r="NE4" s="1">
        <v>0.77</v>
      </c>
      <c r="NF4" s="1">
        <v>0.77</v>
      </c>
      <c r="NG4" s="1">
        <v>0.77</v>
      </c>
      <c r="NH4" s="1">
        <v>0.77</v>
      </c>
      <c r="NJ4" s="1">
        <v>0.55212163310471041</v>
      </c>
      <c r="NK4" s="1">
        <v>0.82481970147782147</v>
      </c>
      <c r="NL4" s="1">
        <v>0.97448118187382782</v>
      </c>
      <c r="NM4" s="1">
        <v>0.99073153175709994</v>
      </c>
      <c r="NN4" s="1">
        <v>1</v>
      </c>
      <c r="NO4" s="1">
        <v>1</v>
      </c>
      <c r="NP4" s="1">
        <v>1</v>
      </c>
      <c r="NQ4" s="1">
        <v>1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</row>
    <row r="5" spans="1:390" s="1" customFormat="1" x14ac:dyDescent="0.25">
      <c r="A5" s="1">
        <v>150</v>
      </c>
      <c r="B5" s="1">
        <v>200</v>
      </c>
      <c r="C5" s="1">
        <v>100</v>
      </c>
      <c r="D5" s="1" t="s">
        <v>367</v>
      </c>
      <c r="E5" s="1">
        <v>4.3600147150000028</v>
      </c>
      <c r="F5" s="1">
        <v>19.12816863709849</v>
      </c>
      <c r="G5" s="1">
        <f t="shared" si="0"/>
        <v>0.11844032208193411</v>
      </c>
      <c r="H5" s="1" t="e">
        <f t="shared" ca="1" si="1"/>
        <v>#NAME?</v>
      </c>
      <c r="I5" s="1" t="e">
        <f t="shared" ca="1" si="2"/>
        <v>#NAME?</v>
      </c>
      <c r="J5" s="1">
        <f t="shared" si="3"/>
        <v>2.9066764766666687E-4</v>
      </c>
      <c r="K5" s="1" t="e">
        <f t="shared" ca="1" si="4"/>
        <v>#NAME?</v>
      </c>
      <c r="L5" s="1" t="e">
        <f t="shared" ca="1" si="5"/>
        <v>#NAME?</v>
      </c>
      <c r="M5" s="1">
        <v>0</v>
      </c>
      <c r="N5" s="1">
        <v>805.63499999999999</v>
      </c>
      <c r="O5" s="1">
        <v>886.48500000000001</v>
      </c>
      <c r="P5" s="1">
        <v>808955.005</v>
      </c>
      <c r="Q5" s="1">
        <f t="shared" si="6"/>
        <v>23099.34977500001</v>
      </c>
      <c r="R5" s="1" t="e">
        <f t="shared" ca="1" si="7"/>
        <v>#NAME?</v>
      </c>
      <c r="S5" s="1" t="e">
        <f t="shared" ca="1" si="8"/>
        <v>#NAME?</v>
      </c>
      <c r="T5" s="1">
        <v>14900</v>
      </c>
      <c r="U5" s="2">
        <v>222010000</v>
      </c>
      <c r="V5" s="2">
        <f t="shared" si="9"/>
        <v>0</v>
      </c>
      <c r="W5" s="2" t="e">
        <f t="shared" ca="1" si="10"/>
        <v>#NAME?</v>
      </c>
      <c r="X5" s="2" t="e">
        <f t="shared" ca="1" si="11"/>
        <v>#NAME?</v>
      </c>
      <c r="Y5" s="2">
        <f t="shared" si="12"/>
        <v>0.99333333333333329</v>
      </c>
      <c r="Z5" s="2" t="e">
        <f t="shared" ca="1" si="13"/>
        <v>#NAME?</v>
      </c>
      <c r="AA5" s="2" t="e">
        <f t="shared" ca="1" si="14"/>
        <v>#NAME?</v>
      </c>
      <c r="AB5" s="2">
        <v>150</v>
      </c>
      <c r="AC5" s="2">
        <v>22500</v>
      </c>
      <c r="AD5" s="2">
        <f t="shared" si="30"/>
        <v>1.1003556201009141</v>
      </c>
      <c r="AE5" s="2">
        <v>7797</v>
      </c>
      <c r="AF5" s="2">
        <v>7797</v>
      </c>
      <c r="AG5" s="2">
        <v>1101.0999999999999</v>
      </c>
      <c r="AH5" s="2">
        <v>1220839.03</v>
      </c>
      <c r="AI5" s="2">
        <v>14900</v>
      </c>
      <c r="AJ5" s="2">
        <v>959.88</v>
      </c>
      <c r="AK5" s="2">
        <v>929403.69</v>
      </c>
      <c r="AL5" s="2"/>
      <c r="AM5" s="2"/>
      <c r="AN5" s="2">
        <v>1</v>
      </c>
      <c r="AO5" s="2">
        <v>1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1</v>
      </c>
      <c r="AZ5" s="2">
        <v>1.0449999999999999</v>
      </c>
      <c r="BA5" s="2">
        <v>1.135</v>
      </c>
      <c r="BB5" s="2">
        <v>85.1</v>
      </c>
      <c r="BC5" s="2">
        <v>8699</v>
      </c>
      <c r="BD5" s="2"/>
      <c r="BE5" s="2"/>
      <c r="BF5" s="2"/>
      <c r="BG5" s="2"/>
      <c r="BH5" s="2">
        <v>1.175</v>
      </c>
      <c r="BI5" s="2">
        <v>1.5649999999999999</v>
      </c>
      <c r="BJ5" s="2">
        <v>1.415</v>
      </c>
      <c r="BK5" s="2">
        <v>2.5550000000000002</v>
      </c>
      <c r="BL5" s="2">
        <v>1.75</v>
      </c>
      <c r="BM5" s="1">
        <v>4.17</v>
      </c>
      <c r="BN5" s="1">
        <v>2.1349999999999998</v>
      </c>
      <c r="BO5" s="1">
        <v>6.6449999999999996</v>
      </c>
      <c r="BP5" s="1">
        <v>3.6850000000000001</v>
      </c>
      <c r="BQ5" s="1">
        <v>23.975000000000001</v>
      </c>
      <c r="BR5" s="1">
        <v>9.9350000000000005</v>
      </c>
      <c r="BS5" s="1">
        <v>176.07499999999999</v>
      </c>
      <c r="BT5" s="1">
        <v>30.805</v>
      </c>
      <c r="BU5" s="1">
        <v>1758.845</v>
      </c>
      <c r="BV5" s="1">
        <v>8460.7999999999993</v>
      </c>
      <c r="BW5" s="1">
        <v>86164122.63333334</v>
      </c>
      <c r="BX5" s="1">
        <f t="shared" si="15"/>
        <v>2.0867750000000003</v>
      </c>
      <c r="BY5" s="1" t="e">
        <f t="shared" ca="1" si="16"/>
        <v>#NAME?</v>
      </c>
      <c r="BZ5" s="1" t="e">
        <f t="shared" ca="1" si="17"/>
        <v>#NAME?</v>
      </c>
      <c r="CC5" s="1">
        <v>1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1</v>
      </c>
      <c r="CJ5" s="1">
        <v>0.3</v>
      </c>
      <c r="CL5" s="1">
        <v>-33531.485445919985</v>
      </c>
      <c r="CM5" s="1">
        <v>-16057.839818399991</v>
      </c>
      <c r="CN5" s="1">
        <v>-6614.0064025599968</v>
      </c>
      <c r="CO5" s="1">
        <v>-3664.2859609600009</v>
      </c>
      <c r="CP5" s="1">
        <v>-1020.8044392000002</v>
      </c>
      <c r="CQ5" s="1">
        <v>-100.55263711999996</v>
      </c>
      <c r="CR5" s="1">
        <v>-12.446504800000003</v>
      </c>
      <c r="CS5" s="1">
        <v>0</v>
      </c>
      <c r="CU5" s="1">
        <v>0</v>
      </c>
      <c r="CV5" s="1">
        <v>0</v>
      </c>
      <c r="CW5" s="1">
        <v>0</v>
      </c>
      <c r="CX5" s="1">
        <v>0</v>
      </c>
      <c r="CY5" s="1">
        <v>0</v>
      </c>
      <c r="CZ5" s="1">
        <v>0</v>
      </c>
      <c r="DA5" s="1">
        <v>0</v>
      </c>
      <c r="DB5" s="1">
        <v>0</v>
      </c>
      <c r="DG5" s="1">
        <v>1</v>
      </c>
      <c r="DH5" s="1">
        <v>1</v>
      </c>
      <c r="DI5" s="1">
        <v>1.0149999999999999</v>
      </c>
      <c r="DJ5" s="1">
        <v>1.0449999999999999</v>
      </c>
      <c r="DK5" s="1">
        <v>1.49</v>
      </c>
      <c r="DL5" s="1">
        <v>2.93</v>
      </c>
      <c r="DM5" s="1">
        <v>2.7450000000000001</v>
      </c>
      <c r="DN5" s="1">
        <v>14.345000000000001</v>
      </c>
      <c r="DO5" s="1">
        <v>16.822916666666668</v>
      </c>
      <c r="DP5" s="1">
        <v>771.42708333333337</v>
      </c>
      <c r="DQ5" s="1">
        <v>39.438596491228068</v>
      </c>
      <c r="DR5" s="1">
        <v>3042.3859649122805</v>
      </c>
      <c r="DS5" s="1">
        <v>45.166666666666664</v>
      </c>
      <c r="DT5" s="1">
        <v>3664.1666666666665</v>
      </c>
      <c r="EA5" s="1">
        <v>1.5049999999999999</v>
      </c>
      <c r="EB5" s="1">
        <v>3.0750000000000002</v>
      </c>
      <c r="EC5" s="1">
        <v>20.954999999999998</v>
      </c>
      <c r="ED5" s="1">
        <v>898.625</v>
      </c>
      <c r="EE5" s="1">
        <v>89.694999999999993</v>
      </c>
      <c r="EF5" s="1">
        <v>15657.584999999999</v>
      </c>
      <c r="EG5" s="1">
        <v>221.31</v>
      </c>
      <c r="EH5" s="1">
        <v>117961.08</v>
      </c>
      <c r="EI5" s="1">
        <v>1631.4375</v>
      </c>
      <c r="EJ5" s="1">
        <v>7562888.21875</v>
      </c>
      <c r="EK5" s="1">
        <v>3894.5614035087719</v>
      </c>
      <c r="EL5" s="1">
        <v>30034835.438596491</v>
      </c>
      <c r="EM5" s="1">
        <v>4451.166666666667</v>
      </c>
      <c r="EN5" s="1">
        <v>36080754.5</v>
      </c>
      <c r="EQ5" s="1">
        <f t="shared" si="18"/>
        <v>2.0867750000000003</v>
      </c>
      <c r="ER5" s="1" t="e">
        <f t="shared" ca="1" si="19"/>
        <v>#NAME?</v>
      </c>
      <c r="ES5" s="1" t="e">
        <f t="shared" ca="1" si="20"/>
        <v>#NAME?</v>
      </c>
      <c r="EV5" s="1">
        <v>1</v>
      </c>
      <c r="EW5" s="1">
        <v>1</v>
      </c>
      <c r="EX5" s="1">
        <v>1</v>
      </c>
      <c r="EY5" s="1">
        <v>1</v>
      </c>
      <c r="EZ5" s="1">
        <v>0.96</v>
      </c>
      <c r="FA5" s="1">
        <v>0.28499999999999998</v>
      </c>
      <c r="FB5" s="1">
        <v>0.03</v>
      </c>
      <c r="FE5" s="1">
        <v>-11.738472720391865</v>
      </c>
      <c r="FF5" s="1">
        <v>56.501648113815264</v>
      </c>
      <c r="FG5" s="1">
        <v>88.826142032380631</v>
      </c>
      <c r="FH5" s="1">
        <v>98.830151567204084</v>
      </c>
      <c r="FI5" s="1">
        <v>105.10181643486716</v>
      </c>
      <c r="FJ5" s="1">
        <v>106.59955197659505</v>
      </c>
      <c r="FK5" s="1">
        <v>106.74880822878561</v>
      </c>
      <c r="FN5" s="1">
        <v>0</v>
      </c>
      <c r="FO5" s="1">
        <v>0</v>
      </c>
      <c r="FP5" s="1">
        <v>0</v>
      </c>
      <c r="FQ5" s="1">
        <v>0</v>
      </c>
      <c r="FR5" s="1">
        <v>0</v>
      </c>
      <c r="FS5" s="1">
        <v>0</v>
      </c>
      <c r="FT5" s="1">
        <v>0</v>
      </c>
      <c r="FZ5" s="1">
        <v>1</v>
      </c>
      <c r="GA5" s="1">
        <v>1</v>
      </c>
      <c r="GB5" s="1">
        <v>1</v>
      </c>
      <c r="GC5" s="1">
        <v>1</v>
      </c>
      <c r="GD5" s="1">
        <v>1.08</v>
      </c>
      <c r="GE5" s="1">
        <v>1.24</v>
      </c>
      <c r="GF5" s="1">
        <v>1.87</v>
      </c>
      <c r="GG5" s="1">
        <v>4.45</v>
      </c>
      <c r="GH5" s="1">
        <v>10.130000000000001</v>
      </c>
      <c r="GI5" s="1">
        <v>147.38999999999999</v>
      </c>
      <c r="GJ5" s="1">
        <v>33.450000000000003</v>
      </c>
      <c r="GK5" s="1">
        <v>1523.38</v>
      </c>
      <c r="GL5" s="1">
        <v>53.87</v>
      </c>
      <c r="GM5" s="1">
        <v>3688.22</v>
      </c>
      <c r="GN5" s="1">
        <v>53.87</v>
      </c>
      <c r="GO5" s="1">
        <v>3688.22</v>
      </c>
      <c r="GT5" s="1">
        <v>1.58</v>
      </c>
      <c r="GU5" s="1">
        <v>3.5</v>
      </c>
      <c r="GV5" s="1">
        <v>4.8849999999999998</v>
      </c>
      <c r="GW5" s="1">
        <v>42.405000000000001</v>
      </c>
      <c r="GX5" s="1">
        <v>40.534999999999997</v>
      </c>
      <c r="GY5" s="1">
        <v>2951.5250000000001</v>
      </c>
      <c r="GZ5" s="1">
        <v>131.6</v>
      </c>
      <c r="HA5" s="1">
        <v>27193</v>
      </c>
      <c r="HB5" s="1">
        <v>959.68499999999995</v>
      </c>
      <c r="HC5" s="1">
        <v>1369500.2649999999</v>
      </c>
      <c r="HD5" s="1">
        <v>3295.3649999999998</v>
      </c>
      <c r="HE5" s="1">
        <v>14900463.654999999</v>
      </c>
      <c r="HF5" s="1">
        <v>5339.9250000000002</v>
      </c>
      <c r="HG5" s="1">
        <v>36376116.384999998</v>
      </c>
      <c r="HH5" s="1">
        <v>5339.9250000000002</v>
      </c>
      <c r="HI5" s="1">
        <v>36376116.384999998</v>
      </c>
      <c r="HJ5" s="1">
        <f t="shared" si="21"/>
        <v>2.0867750000000003</v>
      </c>
      <c r="HK5" s="1" t="e">
        <f t="shared" ca="1" si="22"/>
        <v>#NAME?</v>
      </c>
      <c r="HL5" s="1" t="e">
        <f t="shared" ca="1" si="23"/>
        <v>#NAME?</v>
      </c>
      <c r="HO5" s="1">
        <v>1</v>
      </c>
      <c r="HP5" s="1">
        <v>1</v>
      </c>
      <c r="HQ5" s="1">
        <v>1</v>
      </c>
      <c r="HR5" s="1">
        <v>1</v>
      </c>
      <c r="HS5" s="1">
        <v>1</v>
      </c>
      <c r="HT5" s="1">
        <v>1</v>
      </c>
      <c r="HU5" s="1">
        <v>1</v>
      </c>
      <c r="HV5" s="1">
        <v>1</v>
      </c>
      <c r="HX5" s="1">
        <v>-41.307955076499631</v>
      </c>
      <c r="HY5" s="1">
        <v>-22.24368482330182</v>
      </c>
      <c r="HZ5" s="1">
        <v>-8.4798178414528191</v>
      </c>
      <c r="IA5" s="1">
        <v>-4.0526616147191126</v>
      </c>
      <c r="IB5" s="1">
        <v>-0.77966497871419338</v>
      </c>
      <c r="IC5" s="1">
        <v>-5.3099501192998645E-2</v>
      </c>
      <c r="ID5" s="1">
        <v>0</v>
      </c>
      <c r="IE5" s="1">
        <v>0</v>
      </c>
      <c r="IG5" s="1">
        <v>0</v>
      </c>
      <c r="IH5" s="1">
        <v>0</v>
      </c>
      <c r="II5" s="1">
        <v>0</v>
      </c>
      <c r="IJ5" s="1">
        <v>0</v>
      </c>
      <c r="IK5" s="1">
        <v>0</v>
      </c>
      <c r="IL5" s="1">
        <v>0</v>
      </c>
      <c r="IM5" s="1">
        <v>0</v>
      </c>
      <c r="IN5" s="1">
        <v>0</v>
      </c>
      <c r="IS5" s="1">
        <v>1</v>
      </c>
      <c r="IT5" s="1">
        <v>1</v>
      </c>
      <c r="IU5" s="1">
        <v>1.165</v>
      </c>
      <c r="IV5" s="1">
        <v>1.575</v>
      </c>
      <c r="IW5" s="1">
        <v>4.5549999999999997</v>
      </c>
      <c r="IX5" s="1">
        <v>31.655000000000001</v>
      </c>
      <c r="IY5" s="1">
        <v>7.8049999999999997</v>
      </c>
      <c r="IZ5" s="1">
        <v>90.144999999999996</v>
      </c>
      <c r="JA5" s="1">
        <v>22.254999999999999</v>
      </c>
      <c r="JB5" s="1">
        <v>667.45500000000004</v>
      </c>
      <c r="JC5" s="1">
        <v>53.87</v>
      </c>
      <c r="JD5" s="1">
        <v>3688.22</v>
      </c>
      <c r="JE5" s="1">
        <v>53.87</v>
      </c>
      <c r="JF5" s="1">
        <v>3688.22</v>
      </c>
      <c r="JG5" s="1">
        <v>53.87</v>
      </c>
      <c r="JH5" s="1">
        <v>3688.22</v>
      </c>
      <c r="JM5" s="1">
        <v>7.28</v>
      </c>
      <c r="JN5" s="1">
        <v>92.26</v>
      </c>
      <c r="JO5" s="1">
        <v>51.505000000000003</v>
      </c>
      <c r="JP5" s="1">
        <v>5350.0749999999998</v>
      </c>
      <c r="JQ5" s="1">
        <v>400.98</v>
      </c>
      <c r="JR5" s="1">
        <v>270988.03000000003</v>
      </c>
      <c r="JS5" s="1">
        <v>729.71</v>
      </c>
      <c r="JT5" s="1">
        <v>825050.14</v>
      </c>
      <c r="JU5" s="1">
        <v>2175.415</v>
      </c>
      <c r="JV5" s="1">
        <v>6454661.585</v>
      </c>
      <c r="JW5" s="1">
        <v>5339.9250000000002</v>
      </c>
      <c r="JX5" s="1">
        <v>36376116.384999998</v>
      </c>
      <c r="JY5" s="1">
        <v>5339.9250000000002</v>
      </c>
      <c r="JZ5" s="1">
        <v>36376116.384999998</v>
      </c>
      <c r="KA5" s="1">
        <v>5339.9250000000002</v>
      </c>
      <c r="KB5" s="1">
        <v>36376116.384999998</v>
      </c>
      <c r="KC5" s="1">
        <f t="shared" si="24"/>
        <v>2.0867750000000003</v>
      </c>
      <c r="KD5" s="1" t="e">
        <f t="shared" ca="1" si="25"/>
        <v>#NAME?</v>
      </c>
      <c r="KE5" s="1" t="e">
        <f t="shared" ca="1" si="26"/>
        <v>#NAME?</v>
      </c>
      <c r="KH5" s="1">
        <v>1</v>
      </c>
      <c r="KI5" s="1">
        <v>1</v>
      </c>
      <c r="KJ5" s="1">
        <v>1</v>
      </c>
      <c r="KK5" s="1">
        <v>1</v>
      </c>
      <c r="KL5" s="1">
        <v>1</v>
      </c>
      <c r="KM5" s="1">
        <v>1</v>
      </c>
      <c r="KN5" s="1">
        <v>1</v>
      </c>
      <c r="KO5" s="1">
        <v>1</v>
      </c>
      <c r="KQ5" s="1">
        <v>13.571651857406721</v>
      </c>
      <c r="KR5" s="1">
        <v>16.804182624748428</v>
      </c>
      <c r="KS5" s="1">
        <v>19.078726934018555</v>
      </c>
      <c r="KT5" s="1">
        <v>19.55657951326414</v>
      </c>
      <c r="KU5" s="1">
        <v>19.904773864847442</v>
      </c>
      <c r="KV5" s="1">
        <v>20</v>
      </c>
      <c r="KW5" s="1">
        <v>20</v>
      </c>
      <c r="KX5" s="1">
        <v>20</v>
      </c>
      <c r="KZ5" s="1">
        <v>0</v>
      </c>
      <c r="LA5" s="1">
        <v>0</v>
      </c>
      <c r="LB5" s="1">
        <v>0</v>
      </c>
      <c r="LC5" s="1">
        <v>0</v>
      </c>
      <c r="LD5" s="1">
        <v>0</v>
      </c>
      <c r="LE5" s="1">
        <v>0</v>
      </c>
      <c r="LF5" s="1">
        <v>0</v>
      </c>
      <c r="LG5" s="1">
        <v>0</v>
      </c>
      <c r="LL5" s="1">
        <v>1.595</v>
      </c>
      <c r="LM5" s="1">
        <v>3.2349999999999999</v>
      </c>
      <c r="LN5" s="1">
        <v>11.28</v>
      </c>
      <c r="LO5" s="1">
        <v>186.4</v>
      </c>
      <c r="LP5" s="1">
        <v>45.979695431472081</v>
      </c>
      <c r="LQ5" s="1">
        <v>2904.7309644670049</v>
      </c>
      <c r="LR5" s="1">
        <v>53.651282051282053</v>
      </c>
      <c r="LS5" s="1">
        <v>3817.6</v>
      </c>
      <c r="LT5" s="1">
        <v>60.823529411764703</v>
      </c>
      <c r="LU5" s="1">
        <v>4709.1336898395721</v>
      </c>
      <c r="LV5" s="1">
        <v>60.823529411764703</v>
      </c>
      <c r="LW5" s="1">
        <v>4709.1336898395721</v>
      </c>
      <c r="LX5" s="1">
        <v>60.823529411764703</v>
      </c>
      <c r="LY5" s="1">
        <v>4709.1336898395721</v>
      </c>
      <c r="LZ5" s="1">
        <v>60.823529411764703</v>
      </c>
      <c r="MA5" s="1">
        <v>4709.1336898395721</v>
      </c>
      <c r="MF5" s="1">
        <v>100.38</v>
      </c>
      <c r="MG5" s="1">
        <v>17652</v>
      </c>
      <c r="MH5" s="1">
        <v>1076.5250000000001</v>
      </c>
      <c r="MI5" s="1">
        <v>1746427.6950000001</v>
      </c>
      <c r="MJ5" s="1">
        <v>4546.6091370558379</v>
      </c>
      <c r="MK5" s="1">
        <v>28556809.086294416</v>
      </c>
      <c r="ML5" s="1">
        <v>5313.7743589743586</v>
      </c>
      <c r="MM5" s="1">
        <v>37612884.482051283</v>
      </c>
      <c r="MN5" s="1">
        <v>6030.1176470588234</v>
      </c>
      <c r="MO5" s="1">
        <v>46462924.641711228</v>
      </c>
      <c r="MP5" s="1">
        <v>6030.1176470588234</v>
      </c>
      <c r="MQ5" s="1">
        <v>46462924.641711228</v>
      </c>
      <c r="MR5" s="1">
        <v>6030.1176470588234</v>
      </c>
      <c r="MS5" s="1">
        <v>46462924.641711228</v>
      </c>
      <c r="MT5" s="1">
        <v>6030.1176470588234</v>
      </c>
      <c r="MU5" s="1">
        <v>46462924.641711228</v>
      </c>
      <c r="MV5" s="1">
        <f t="shared" si="27"/>
        <v>2.0867750000000003</v>
      </c>
      <c r="MW5" s="1" t="e">
        <f t="shared" ca="1" si="28"/>
        <v>#NAME?</v>
      </c>
      <c r="MX5" s="1" t="e">
        <f t="shared" ca="1" si="29"/>
        <v>#NAME?</v>
      </c>
      <c r="NA5" s="1">
        <v>1</v>
      </c>
      <c r="NB5" s="1">
        <v>1</v>
      </c>
      <c r="NC5" s="1">
        <v>0.98499999999999999</v>
      </c>
      <c r="ND5" s="1">
        <v>0.97499999999999998</v>
      </c>
      <c r="NE5" s="1">
        <v>0.93500000000000005</v>
      </c>
      <c r="NF5" s="1">
        <v>0.93500000000000005</v>
      </c>
      <c r="NG5" s="1">
        <v>0.93500000000000005</v>
      </c>
      <c r="NH5" s="1">
        <v>0.93500000000000005</v>
      </c>
      <c r="NJ5" s="1">
        <v>0.54118290423092075</v>
      </c>
      <c r="NK5" s="1">
        <v>0.82636881542645768</v>
      </c>
      <c r="NL5" s="1">
        <v>0.97558646220174772</v>
      </c>
      <c r="NM5" s="1">
        <v>0.99010536768182722</v>
      </c>
      <c r="NN5" s="1">
        <v>1</v>
      </c>
      <c r="NO5" s="1">
        <v>1</v>
      </c>
      <c r="NP5" s="1">
        <v>1</v>
      </c>
      <c r="NQ5" s="1">
        <v>1</v>
      </c>
      <c r="NS5" s="1">
        <v>0</v>
      </c>
      <c r="NT5" s="1">
        <v>0</v>
      </c>
      <c r="NU5" s="1">
        <v>0</v>
      </c>
      <c r="NV5" s="1">
        <v>0</v>
      </c>
      <c r="NW5" s="1">
        <v>0</v>
      </c>
      <c r="NX5" s="1">
        <v>0</v>
      </c>
      <c r="NY5" s="1">
        <v>0</v>
      </c>
      <c r="NZ5" s="1">
        <v>0</v>
      </c>
    </row>
    <row r="6" spans="1:390" s="1" customFormat="1" x14ac:dyDescent="0.25">
      <c r="A6" s="1">
        <v>200</v>
      </c>
      <c r="B6" s="1">
        <v>200</v>
      </c>
      <c r="C6" s="1">
        <v>100</v>
      </c>
      <c r="D6" s="1" t="s">
        <v>378</v>
      </c>
      <c r="E6" s="1">
        <v>6.4864430399999993</v>
      </c>
      <c r="F6" s="1">
        <v>42.345464762831114</v>
      </c>
      <c r="G6" s="1">
        <f t="shared" si="0"/>
        <v>0.27152145166667907</v>
      </c>
      <c r="H6" s="1" t="e">
        <f t="shared" ca="1" si="1"/>
        <v>#NAME?</v>
      </c>
      <c r="I6" s="1" t="e">
        <f t="shared" ca="1" si="2"/>
        <v>#NAME?</v>
      </c>
      <c r="J6" s="1">
        <f t="shared" si="3"/>
        <v>3.2432215199999998E-4</v>
      </c>
      <c r="K6" s="1" t="e">
        <f t="shared" ca="1" si="4"/>
        <v>#NAME?</v>
      </c>
      <c r="L6" s="1" t="e">
        <f t="shared" ca="1" si="5"/>
        <v>#NAME?</v>
      </c>
      <c r="M6" s="1">
        <v>0</v>
      </c>
      <c r="N6" s="1">
        <v>1522.595</v>
      </c>
      <c r="O6" s="1">
        <v>1722.7650000000001</v>
      </c>
      <c r="P6" s="1">
        <v>3002408.7549999999</v>
      </c>
      <c r="Q6" s="1">
        <f t="shared" si="6"/>
        <v>34489.509774999693</v>
      </c>
      <c r="R6" s="1" t="e">
        <f t="shared" ca="1" si="7"/>
        <v>#NAME?</v>
      </c>
      <c r="S6" s="1" t="e">
        <f t="shared" ca="1" si="8"/>
        <v>#NAME?</v>
      </c>
      <c r="T6" s="1">
        <v>19900</v>
      </c>
      <c r="U6" s="2">
        <v>396010000</v>
      </c>
      <c r="V6" s="2">
        <f t="shared" si="9"/>
        <v>0</v>
      </c>
      <c r="W6" s="2" t="e">
        <f t="shared" ca="1" si="10"/>
        <v>#NAME?</v>
      </c>
      <c r="X6" s="2" t="e">
        <f t="shared" ca="1" si="11"/>
        <v>#NAME?</v>
      </c>
      <c r="Y6" s="2">
        <f t="shared" si="12"/>
        <v>0.995</v>
      </c>
      <c r="Z6" s="2" t="e">
        <f t="shared" ca="1" si="13"/>
        <v>#NAME?</v>
      </c>
      <c r="AA6" s="2" t="e">
        <f t="shared" ca="1" si="14"/>
        <v>#NAME?</v>
      </c>
      <c r="AB6" s="2">
        <v>200</v>
      </c>
      <c r="AC6" s="2">
        <v>40000</v>
      </c>
      <c r="AD6" s="2">
        <f t="shared" si="30"/>
        <v>1.1314663452855158</v>
      </c>
      <c r="AE6" s="2">
        <v>7797</v>
      </c>
      <c r="AF6" s="2">
        <v>7797</v>
      </c>
      <c r="AG6" s="2">
        <v>1390.5450000000001</v>
      </c>
      <c r="AH6" s="2">
        <v>1941993.575</v>
      </c>
      <c r="AI6" s="2">
        <v>19900</v>
      </c>
      <c r="AJ6" s="2">
        <v>1257.57</v>
      </c>
      <c r="AK6" s="2">
        <v>1589905.62</v>
      </c>
      <c r="AL6" s="2"/>
      <c r="AM6" s="2"/>
      <c r="AN6" s="2">
        <v>1</v>
      </c>
      <c r="AO6" s="2">
        <v>1</v>
      </c>
      <c r="AP6" s="2">
        <v>1</v>
      </c>
      <c r="AQ6" s="2">
        <v>1</v>
      </c>
      <c r="AR6" s="2">
        <v>1</v>
      </c>
      <c r="AS6" s="2">
        <v>1</v>
      </c>
      <c r="AT6" s="2">
        <v>1</v>
      </c>
      <c r="AU6" s="2">
        <v>1</v>
      </c>
      <c r="AV6" s="2">
        <v>1</v>
      </c>
      <c r="AW6" s="2">
        <v>1</v>
      </c>
      <c r="AX6" s="2">
        <v>1</v>
      </c>
      <c r="AY6" s="2">
        <v>1</v>
      </c>
      <c r="AZ6" s="2">
        <v>1.0649999999999999</v>
      </c>
      <c r="BA6" s="2">
        <v>1.2050000000000001</v>
      </c>
      <c r="BB6" s="2">
        <v>111.03571428571429</v>
      </c>
      <c r="BC6" s="2">
        <v>14386.726190476191</v>
      </c>
      <c r="BD6" s="2"/>
      <c r="BE6" s="2"/>
      <c r="BF6" s="2"/>
      <c r="BG6" s="2"/>
      <c r="BH6" s="2">
        <v>1.0900000000000001</v>
      </c>
      <c r="BI6" s="2">
        <v>1.29</v>
      </c>
      <c r="BJ6" s="2">
        <v>1.325</v>
      </c>
      <c r="BK6" s="2">
        <v>2.2450000000000001</v>
      </c>
      <c r="BL6" s="2">
        <v>1.63</v>
      </c>
      <c r="BM6" s="1">
        <v>3.87</v>
      </c>
      <c r="BN6" s="1">
        <v>1.97</v>
      </c>
      <c r="BO6" s="1">
        <v>6</v>
      </c>
      <c r="BP6" s="1">
        <v>3.5449999999999999</v>
      </c>
      <c r="BQ6" s="1">
        <v>21.085000000000001</v>
      </c>
      <c r="BR6" s="1">
        <v>9.2550000000000008</v>
      </c>
      <c r="BS6" s="1">
        <v>168.185</v>
      </c>
      <c r="BT6" s="1">
        <v>35.225000000000001</v>
      </c>
      <c r="BU6" s="1">
        <v>2471.1849999999999</v>
      </c>
      <c r="BV6" s="1">
        <v>11052.5</v>
      </c>
      <c r="BW6" s="1">
        <v>142726495.54761904</v>
      </c>
      <c r="BX6" s="1">
        <f t="shared" si="15"/>
        <v>2.1191</v>
      </c>
      <c r="BY6" s="1" t="e">
        <f t="shared" ca="1" si="16"/>
        <v>#NAME?</v>
      </c>
      <c r="BZ6" s="1" t="e">
        <f t="shared" ca="1" si="17"/>
        <v>#NAME?</v>
      </c>
      <c r="CC6" s="1">
        <v>1</v>
      </c>
      <c r="CD6" s="1">
        <v>1</v>
      </c>
      <c r="CE6" s="1">
        <v>1</v>
      </c>
      <c r="CF6" s="1">
        <v>1</v>
      </c>
      <c r="CG6" s="1">
        <v>1</v>
      </c>
      <c r="CH6" s="1">
        <v>1</v>
      </c>
      <c r="CI6" s="1">
        <v>1</v>
      </c>
      <c r="CJ6" s="1">
        <v>0.42</v>
      </c>
      <c r="CL6" s="1">
        <v>-30621.682399680005</v>
      </c>
      <c r="CM6" s="1">
        <v>-13674.810799359993</v>
      </c>
      <c r="CN6" s="1">
        <v>-7274.3556443200032</v>
      </c>
      <c r="CO6" s="1">
        <v>-4100.7948523200002</v>
      </c>
      <c r="CP6" s="1">
        <v>-894.0292960000005</v>
      </c>
      <c r="CQ6" s="1">
        <v>-109.97133680000003</v>
      </c>
      <c r="CR6" s="1">
        <v>-11.952063359999995</v>
      </c>
      <c r="CS6" s="1">
        <v>0</v>
      </c>
      <c r="CU6" s="1">
        <v>0</v>
      </c>
      <c r="CV6" s="1">
        <v>0</v>
      </c>
      <c r="CW6" s="1">
        <v>0</v>
      </c>
      <c r="CX6" s="1">
        <v>0</v>
      </c>
      <c r="CY6" s="1">
        <v>0</v>
      </c>
      <c r="CZ6" s="1">
        <v>0</v>
      </c>
      <c r="DA6" s="1">
        <v>0</v>
      </c>
      <c r="DB6" s="1">
        <v>0</v>
      </c>
      <c r="DG6" s="1">
        <v>1</v>
      </c>
      <c r="DH6" s="1">
        <v>1</v>
      </c>
      <c r="DI6" s="1">
        <v>1.01</v>
      </c>
      <c r="DJ6" s="1">
        <v>1.03</v>
      </c>
      <c r="DK6" s="1">
        <v>1.5149999999999999</v>
      </c>
      <c r="DL6" s="1">
        <v>2.9550000000000001</v>
      </c>
      <c r="DM6" s="1">
        <v>2.89</v>
      </c>
      <c r="DN6" s="1">
        <v>14.43</v>
      </c>
      <c r="DO6" s="1">
        <v>16.787564766839377</v>
      </c>
      <c r="DP6" s="1">
        <v>949.35751295336786</v>
      </c>
      <c r="DQ6" s="1">
        <v>46.15</v>
      </c>
      <c r="DR6" s="1">
        <v>5120.0166666666664</v>
      </c>
      <c r="DS6" s="1">
        <v>59.333333333333336</v>
      </c>
      <c r="DT6" s="1">
        <v>6630.8888888888887</v>
      </c>
      <c r="EA6" s="1">
        <v>1.335</v>
      </c>
      <c r="EB6" s="1">
        <v>2.2250000000000001</v>
      </c>
      <c r="EC6" s="1">
        <v>19.170000000000002</v>
      </c>
      <c r="ED6" s="1">
        <v>817.93</v>
      </c>
      <c r="EE6" s="1">
        <v>92.415000000000006</v>
      </c>
      <c r="EF6" s="1">
        <v>16518.325000000001</v>
      </c>
      <c r="EG6" s="1">
        <v>234.685</v>
      </c>
      <c r="EH6" s="1">
        <v>117992.77499999999</v>
      </c>
      <c r="EI6" s="1">
        <v>1631.4093264248704</v>
      </c>
      <c r="EJ6" s="1">
        <v>9343822.8704663217</v>
      </c>
      <c r="EK6" s="1">
        <v>4560.9333333333334</v>
      </c>
      <c r="EL6" s="1">
        <v>50709744.166666664</v>
      </c>
      <c r="EM6" s="1">
        <v>5877.1111111111113</v>
      </c>
      <c r="EN6" s="1">
        <v>65678786.222222224</v>
      </c>
      <c r="EQ6" s="1">
        <f t="shared" si="18"/>
        <v>2.1191</v>
      </c>
      <c r="ER6" s="1" t="e">
        <f t="shared" ca="1" si="19"/>
        <v>#NAME?</v>
      </c>
      <c r="ES6" s="1" t="e">
        <f t="shared" ca="1" si="20"/>
        <v>#NAME?</v>
      </c>
      <c r="EV6" s="1">
        <v>1</v>
      </c>
      <c r="EW6" s="1">
        <v>1</v>
      </c>
      <c r="EX6" s="1">
        <v>1</v>
      </c>
      <c r="EY6" s="1">
        <v>1</v>
      </c>
      <c r="EZ6" s="1">
        <v>0.96499999999999997</v>
      </c>
      <c r="FA6" s="1">
        <v>0.3</v>
      </c>
      <c r="FB6" s="1">
        <v>4.4999999999999998E-2</v>
      </c>
      <c r="FE6" s="1">
        <v>-6.261798820780542</v>
      </c>
      <c r="FF6" s="1">
        <v>57.642920290035697</v>
      </c>
      <c r="FG6" s="1">
        <v>89.214475111945632</v>
      </c>
      <c r="FH6" s="1">
        <v>99.117265357302301</v>
      </c>
      <c r="FI6" s="1">
        <v>105.17961864377925</v>
      </c>
      <c r="FJ6" s="1">
        <v>106.62106400033302</v>
      </c>
      <c r="FK6" s="1">
        <v>106.7503725337551</v>
      </c>
      <c r="FN6" s="1">
        <v>0</v>
      </c>
      <c r="FO6" s="1">
        <v>0</v>
      </c>
      <c r="FP6" s="1">
        <v>0</v>
      </c>
      <c r="FQ6" s="1">
        <v>0</v>
      </c>
      <c r="FR6" s="1">
        <v>0</v>
      </c>
      <c r="FS6" s="1">
        <v>0</v>
      </c>
      <c r="FT6" s="1">
        <v>0</v>
      </c>
      <c r="FZ6" s="1">
        <v>1</v>
      </c>
      <c r="GA6" s="1">
        <v>1</v>
      </c>
      <c r="GB6" s="1">
        <v>1</v>
      </c>
      <c r="GC6" s="1">
        <v>1</v>
      </c>
      <c r="GD6" s="1">
        <v>1.105</v>
      </c>
      <c r="GE6" s="1">
        <v>1.3149999999999999</v>
      </c>
      <c r="GF6" s="1">
        <v>1.99</v>
      </c>
      <c r="GG6" s="1">
        <v>5.17</v>
      </c>
      <c r="GH6" s="1">
        <v>9.9499999999999993</v>
      </c>
      <c r="GI6" s="1">
        <v>139.66</v>
      </c>
      <c r="GJ6" s="1">
        <v>31.35</v>
      </c>
      <c r="GK6" s="1">
        <v>1363.01</v>
      </c>
      <c r="GL6" s="1">
        <v>51.85</v>
      </c>
      <c r="GM6" s="1">
        <v>3493.81</v>
      </c>
      <c r="GN6" s="1">
        <v>51.85</v>
      </c>
      <c r="GO6" s="1">
        <v>3493.81</v>
      </c>
      <c r="GT6" s="1">
        <v>1.4450000000000001</v>
      </c>
      <c r="GU6" s="1">
        <v>2.7650000000000001</v>
      </c>
      <c r="GV6" s="1">
        <v>4.9249999999999998</v>
      </c>
      <c r="GW6" s="1">
        <v>43.625</v>
      </c>
      <c r="GX6" s="1">
        <v>42.784999999999997</v>
      </c>
      <c r="GY6" s="1">
        <v>3240.6750000000002</v>
      </c>
      <c r="GZ6" s="1">
        <v>142.91</v>
      </c>
      <c r="HA6" s="1">
        <v>32954.83</v>
      </c>
      <c r="HB6" s="1">
        <v>942.98500000000001</v>
      </c>
      <c r="HC6" s="1">
        <v>1298723.1950000001</v>
      </c>
      <c r="HD6" s="1">
        <v>3085.01</v>
      </c>
      <c r="HE6" s="1">
        <v>13326761.66</v>
      </c>
      <c r="HF6" s="1">
        <v>5132.83</v>
      </c>
      <c r="HG6" s="1">
        <v>34399374.93</v>
      </c>
      <c r="HH6" s="1">
        <v>5132.83</v>
      </c>
      <c r="HI6" s="1">
        <v>34399374.93</v>
      </c>
      <c r="HJ6" s="1">
        <f t="shared" si="21"/>
        <v>2.1191</v>
      </c>
      <c r="HK6" s="1" t="e">
        <f t="shared" ca="1" si="22"/>
        <v>#NAME?</v>
      </c>
      <c r="HL6" s="1" t="e">
        <f t="shared" ca="1" si="23"/>
        <v>#NAME?</v>
      </c>
      <c r="HO6" s="1">
        <v>1</v>
      </c>
      <c r="HP6" s="1">
        <v>1</v>
      </c>
      <c r="HQ6" s="1">
        <v>1</v>
      </c>
      <c r="HR6" s="1">
        <v>1</v>
      </c>
      <c r="HS6" s="1">
        <v>1</v>
      </c>
      <c r="HT6" s="1">
        <v>1</v>
      </c>
      <c r="HU6" s="1">
        <v>1</v>
      </c>
      <c r="HV6" s="1">
        <v>1</v>
      </c>
      <c r="HX6" s="1">
        <v>-38.09428552548242</v>
      </c>
      <c r="HY6" s="1">
        <v>-22.840403130584878</v>
      </c>
      <c r="HZ6" s="1">
        <v>-8.4898123006207076</v>
      </c>
      <c r="IA6" s="1">
        <v>-4.1051820916397785</v>
      </c>
      <c r="IB6" s="1">
        <v>-0.79657173221881938</v>
      </c>
      <c r="IC6" s="1">
        <v>-5.1118176521618104E-2</v>
      </c>
      <c r="ID6" s="1">
        <v>0</v>
      </c>
      <c r="IE6" s="1">
        <v>0</v>
      </c>
      <c r="IG6" s="1">
        <v>0</v>
      </c>
      <c r="IH6" s="1">
        <v>0</v>
      </c>
      <c r="II6" s="1">
        <v>0</v>
      </c>
      <c r="IJ6" s="1">
        <v>0</v>
      </c>
      <c r="IK6" s="1">
        <v>0</v>
      </c>
      <c r="IL6" s="1">
        <v>0</v>
      </c>
      <c r="IM6" s="1">
        <v>0</v>
      </c>
      <c r="IN6" s="1">
        <v>0</v>
      </c>
      <c r="IS6" s="1">
        <v>1</v>
      </c>
      <c r="IT6" s="1">
        <v>1</v>
      </c>
      <c r="IU6" s="1">
        <v>1.1499999999999999</v>
      </c>
      <c r="IV6" s="1">
        <v>1.47</v>
      </c>
      <c r="IW6" s="1">
        <v>4.6550000000000002</v>
      </c>
      <c r="IX6" s="1">
        <v>29.954999999999998</v>
      </c>
      <c r="IY6" s="1">
        <v>7.8250000000000002</v>
      </c>
      <c r="IZ6" s="1">
        <v>87.834999999999994</v>
      </c>
      <c r="JA6" s="1">
        <v>21.574999999999999</v>
      </c>
      <c r="JB6" s="1">
        <v>635.02499999999998</v>
      </c>
      <c r="JC6" s="1">
        <v>51.85</v>
      </c>
      <c r="JD6" s="1">
        <v>3493.81</v>
      </c>
      <c r="JE6" s="1">
        <v>51.85</v>
      </c>
      <c r="JF6" s="1">
        <v>3493.81</v>
      </c>
      <c r="JG6" s="1">
        <v>51.85</v>
      </c>
      <c r="JH6" s="1">
        <v>3493.81</v>
      </c>
      <c r="JM6" s="1">
        <v>7.4550000000000001</v>
      </c>
      <c r="JN6" s="1">
        <v>102.255</v>
      </c>
      <c r="JO6" s="1">
        <v>50.53</v>
      </c>
      <c r="JP6" s="1">
        <v>4394.0600000000004</v>
      </c>
      <c r="JQ6" s="1">
        <v>416.59</v>
      </c>
      <c r="JR6" s="1">
        <v>256941.54</v>
      </c>
      <c r="JS6" s="1">
        <v>730.8</v>
      </c>
      <c r="JT6" s="1">
        <v>801706.21</v>
      </c>
      <c r="JU6" s="1">
        <v>2104.84</v>
      </c>
      <c r="JV6" s="1">
        <v>6124211</v>
      </c>
      <c r="JW6" s="1">
        <v>5132.83</v>
      </c>
      <c r="JX6" s="1">
        <v>34399374.93</v>
      </c>
      <c r="JY6" s="1">
        <v>5132.83</v>
      </c>
      <c r="JZ6" s="1">
        <v>34399374.93</v>
      </c>
      <c r="KA6" s="1">
        <v>5132.83</v>
      </c>
      <c r="KB6" s="1">
        <v>34399374.93</v>
      </c>
      <c r="KC6" s="1">
        <f t="shared" si="24"/>
        <v>2.1191</v>
      </c>
      <c r="KD6" s="1" t="e">
        <f t="shared" ca="1" si="25"/>
        <v>#NAME?</v>
      </c>
      <c r="KE6" s="1" t="e">
        <f t="shared" ca="1" si="26"/>
        <v>#NAME?</v>
      </c>
      <c r="KH6" s="1">
        <v>1</v>
      </c>
      <c r="KI6" s="1">
        <v>1</v>
      </c>
      <c r="KJ6" s="1">
        <v>1</v>
      </c>
      <c r="KK6" s="1">
        <v>1</v>
      </c>
      <c r="KL6" s="1">
        <v>1</v>
      </c>
      <c r="KM6" s="1">
        <v>1</v>
      </c>
      <c r="KN6" s="1">
        <v>1</v>
      </c>
      <c r="KO6" s="1">
        <v>1</v>
      </c>
      <c r="KQ6" s="1">
        <v>13.600199125556848</v>
      </c>
      <c r="KR6" s="1">
        <v>16.697079975593393</v>
      </c>
      <c r="KS6" s="1">
        <v>18.949265104910047</v>
      </c>
      <c r="KT6" s="1">
        <v>19.526000329554375</v>
      </c>
      <c r="KU6" s="1">
        <v>19.911375818520337</v>
      </c>
      <c r="KV6" s="1">
        <v>20</v>
      </c>
      <c r="KW6" s="1">
        <v>20</v>
      </c>
      <c r="KX6" s="1">
        <v>20</v>
      </c>
      <c r="KZ6" s="1">
        <v>0</v>
      </c>
      <c r="LA6" s="1">
        <v>0</v>
      </c>
      <c r="LB6" s="1">
        <v>0</v>
      </c>
      <c r="LC6" s="1">
        <v>0</v>
      </c>
      <c r="LD6" s="1">
        <v>0</v>
      </c>
      <c r="LE6" s="1">
        <v>0</v>
      </c>
      <c r="LF6" s="1">
        <v>0</v>
      </c>
      <c r="LG6" s="1">
        <v>0</v>
      </c>
      <c r="LL6" s="1">
        <v>1.585</v>
      </c>
      <c r="LM6" s="1">
        <v>3.1749999999999998</v>
      </c>
      <c r="LN6" s="1">
        <v>10.015000000000001</v>
      </c>
      <c r="LO6" s="1">
        <v>151.29499999999999</v>
      </c>
      <c r="LP6" s="1">
        <v>44.969849246231156</v>
      </c>
      <c r="LQ6" s="1">
        <v>2743.2311557788944</v>
      </c>
      <c r="LR6" s="1">
        <v>51.5</v>
      </c>
      <c r="LS6" s="1">
        <v>3546.8535353535353</v>
      </c>
      <c r="LT6" s="1">
        <v>65.729591836734699</v>
      </c>
      <c r="LU6" s="1">
        <v>5792.3214285714284</v>
      </c>
      <c r="LV6" s="1">
        <v>65.729591836734699</v>
      </c>
      <c r="LW6" s="1">
        <v>5792.3214285714284</v>
      </c>
      <c r="LX6" s="1">
        <v>65.729591836734699</v>
      </c>
      <c r="LY6" s="1">
        <v>5792.3214285714284</v>
      </c>
      <c r="LZ6" s="1">
        <v>65.729591836734699</v>
      </c>
      <c r="MA6" s="1">
        <v>5792.3214285714284</v>
      </c>
      <c r="MF6" s="1">
        <v>100.97499999999999</v>
      </c>
      <c r="MG6" s="1">
        <v>16951.645</v>
      </c>
      <c r="MH6" s="1">
        <v>949.72</v>
      </c>
      <c r="MI6" s="1">
        <v>1414259.76</v>
      </c>
      <c r="MJ6" s="1">
        <v>4448.6984924623112</v>
      </c>
      <c r="MK6" s="1">
        <v>26993358.82914573</v>
      </c>
      <c r="ML6" s="1">
        <v>5103.1565656565654</v>
      </c>
      <c r="MM6" s="1">
        <v>35005113.671717174</v>
      </c>
      <c r="MN6" s="1">
        <v>6522.2551020408164</v>
      </c>
      <c r="MO6" s="1">
        <v>57266629.39795918</v>
      </c>
      <c r="MP6" s="1">
        <v>6522.2551020408164</v>
      </c>
      <c r="MQ6" s="1">
        <v>57266629.39795918</v>
      </c>
      <c r="MR6" s="1">
        <v>6522.2551020408164</v>
      </c>
      <c r="MS6" s="1">
        <v>57266629.39795918</v>
      </c>
      <c r="MT6" s="1">
        <v>6522.2551020408164</v>
      </c>
      <c r="MU6" s="1">
        <v>57266629.39795918</v>
      </c>
      <c r="MV6" s="1">
        <f t="shared" si="27"/>
        <v>2.1191</v>
      </c>
      <c r="MW6" s="1" t="e">
        <f t="shared" ca="1" si="28"/>
        <v>#NAME?</v>
      </c>
      <c r="MX6" s="1" t="e">
        <f t="shared" ca="1" si="29"/>
        <v>#NAME?</v>
      </c>
      <c r="NA6" s="1">
        <v>1</v>
      </c>
      <c r="NB6" s="1">
        <v>1</v>
      </c>
      <c r="NC6" s="1">
        <v>0.995</v>
      </c>
      <c r="ND6" s="1">
        <v>0.99</v>
      </c>
      <c r="NE6" s="1">
        <v>0.98</v>
      </c>
      <c r="NF6" s="1">
        <v>0.98</v>
      </c>
      <c r="NG6" s="1">
        <v>0.98</v>
      </c>
      <c r="NH6" s="1">
        <v>0.98</v>
      </c>
      <c r="NJ6" s="1">
        <v>0.55165830166531937</v>
      </c>
      <c r="NK6" s="1">
        <v>0.82799542463045828</v>
      </c>
      <c r="NL6" s="1">
        <v>0.97512654754448991</v>
      </c>
      <c r="NM6" s="1">
        <v>0.9888631844037884</v>
      </c>
      <c r="NN6" s="1">
        <v>1</v>
      </c>
      <c r="NO6" s="1">
        <v>1</v>
      </c>
      <c r="NP6" s="1">
        <v>1</v>
      </c>
      <c r="NQ6" s="1">
        <v>1</v>
      </c>
      <c r="NS6" s="1">
        <v>0</v>
      </c>
      <c r="NT6" s="1">
        <v>0</v>
      </c>
      <c r="NU6" s="1">
        <v>0</v>
      </c>
      <c r="NV6" s="1">
        <v>0</v>
      </c>
      <c r="NW6" s="1">
        <v>0</v>
      </c>
      <c r="NX6" s="1">
        <v>0</v>
      </c>
      <c r="NY6" s="1">
        <v>0</v>
      </c>
      <c r="NZ6" s="1">
        <v>0</v>
      </c>
    </row>
    <row r="7" spans="1:390" s="1" customFormat="1" x14ac:dyDescent="0.25">
      <c r="A7" s="1">
        <v>250</v>
      </c>
      <c r="B7" s="1">
        <v>200</v>
      </c>
      <c r="C7" s="1">
        <v>100</v>
      </c>
      <c r="D7" s="1" t="s">
        <v>373</v>
      </c>
      <c r="E7" s="1">
        <v>8.6970312899999982</v>
      </c>
      <c r="F7" s="1">
        <v>76.165146145142373</v>
      </c>
      <c r="G7" s="1">
        <f t="shared" si="0"/>
        <v>0.52679288590333329</v>
      </c>
      <c r="H7" s="1" t="e">
        <f t="shared" ca="1" si="1"/>
        <v>#NAME?</v>
      </c>
      <c r="I7" s="1" t="e">
        <f t="shared" ca="1" si="2"/>
        <v>#NAME?</v>
      </c>
      <c r="J7" s="1">
        <f t="shared" si="3"/>
        <v>3.4788125159999992E-4</v>
      </c>
      <c r="K7" s="1" t="e">
        <f t="shared" ca="1" si="4"/>
        <v>#NAME?</v>
      </c>
      <c r="L7" s="1" t="e">
        <f t="shared" ca="1" si="5"/>
        <v>#NAME?</v>
      </c>
      <c r="M7" s="1">
        <v>0</v>
      </c>
      <c r="N7" s="1">
        <v>2253.4650000000001</v>
      </c>
      <c r="O7" s="1">
        <v>2583.3249999999998</v>
      </c>
      <c r="P7" s="1">
        <v>6722593.6950000003</v>
      </c>
      <c r="Q7" s="1">
        <f t="shared" si="6"/>
        <v>49025.639375001192</v>
      </c>
      <c r="R7" s="1" t="e">
        <f t="shared" ca="1" si="7"/>
        <v>#NAME?</v>
      </c>
      <c r="S7" s="1" t="e">
        <f t="shared" ca="1" si="8"/>
        <v>#NAME?</v>
      </c>
      <c r="T7" s="1">
        <v>24900</v>
      </c>
      <c r="U7" s="2">
        <v>620010000</v>
      </c>
      <c r="V7" s="2">
        <f t="shared" si="9"/>
        <v>0</v>
      </c>
      <c r="W7" s="2" t="e">
        <f t="shared" ca="1" si="10"/>
        <v>#NAME?</v>
      </c>
      <c r="X7" s="2" t="e">
        <f t="shared" ca="1" si="11"/>
        <v>#NAME?</v>
      </c>
      <c r="Y7" s="2">
        <f t="shared" si="12"/>
        <v>0.996</v>
      </c>
      <c r="Z7" s="2" t="e">
        <f t="shared" ca="1" si="13"/>
        <v>#NAME?</v>
      </c>
      <c r="AA7" s="2" t="e">
        <f t="shared" ca="1" si="14"/>
        <v>#NAME?</v>
      </c>
      <c r="AB7" s="2">
        <v>250</v>
      </c>
      <c r="AC7" s="2">
        <v>62500</v>
      </c>
      <c r="AD7" s="2">
        <f t="shared" si="30"/>
        <v>1.1463790207524855</v>
      </c>
      <c r="AE7" s="2">
        <v>7797</v>
      </c>
      <c r="AF7" s="2">
        <v>7797</v>
      </c>
      <c r="AG7" s="2">
        <v>1670.605</v>
      </c>
      <c r="AH7" s="2">
        <v>2800728.165</v>
      </c>
      <c r="AI7" s="2">
        <v>24900</v>
      </c>
      <c r="AJ7" s="2">
        <v>1539.3050000000001</v>
      </c>
      <c r="AK7" s="2">
        <v>2378556.0249999999</v>
      </c>
      <c r="AL7" s="2"/>
      <c r="AM7" s="2"/>
      <c r="AN7" s="2">
        <v>1</v>
      </c>
      <c r="AO7" s="2">
        <v>1</v>
      </c>
      <c r="AP7" s="2">
        <v>1</v>
      </c>
      <c r="AQ7" s="2">
        <v>1</v>
      </c>
      <c r="AR7" s="2">
        <v>1</v>
      </c>
      <c r="AS7" s="2">
        <v>1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1</v>
      </c>
      <c r="AZ7" s="2">
        <v>1.075</v>
      </c>
      <c r="BA7" s="2">
        <v>1.2250000000000001</v>
      </c>
      <c r="BB7" s="2">
        <v>108.23913043478261</v>
      </c>
      <c r="BC7" s="2">
        <v>15854.195652173914</v>
      </c>
      <c r="BD7" s="2"/>
      <c r="BE7" s="2"/>
      <c r="BF7" s="2"/>
      <c r="BG7" s="2"/>
      <c r="BH7" s="2">
        <v>1.0900000000000001</v>
      </c>
      <c r="BI7" s="2">
        <v>1.31</v>
      </c>
      <c r="BJ7" s="2">
        <v>1.2450000000000001</v>
      </c>
      <c r="BK7" s="2">
        <v>1.865</v>
      </c>
      <c r="BL7" s="2">
        <v>1.59</v>
      </c>
      <c r="BM7" s="1">
        <v>3.58</v>
      </c>
      <c r="BN7" s="1">
        <v>1.9450000000000001</v>
      </c>
      <c r="BO7" s="1">
        <v>5.7350000000000003</v>
      </c>
      <c r="BP7" s="1">
        <v>3.335</v>
      </c>
      <c r="BQ7" s="1">
        <v>18.625</v>
      </c>
      <c r="BR7" s="1">
        <v>10.095000000000001</v>
      </c>
      <c r="BS7" s="1">
        <v>210.80500000000001</v>
      </c>
      <c r="BT7" s="1">
        <v>38.594999999999999</v>
      </c>
      <c r="BU7" s="1">
        <v>2811.125</v>
      </c>
      <c r="BV7" s="1">
        <v>10778.010869565218</v>
      </c>
      <c r="BW7" s="1">
        <v>157587019.55434781</v>
      </c>
      <c r="BX7" s="1">
        <f t="shared" si="15"/>
        <v>1.951975</v>
      </c>
      <c r="BY7" s="1" t="e">
        <f t="shared" ca="1" si="16"/>
        <v>#NAME?</v>
      </c>
      <c r="BZ7" s="1" t="e">
        <f t="shared" ca="1" si="17"/>
        <v>#NAME?</v>
      </c>
      <c r="CC7" s="1">
        <v>1</v>
      </c>
      <c r="CD7" s="1">
        <v>1</v>
      </c>
      <c r="CE7" s="1">
        <v>1</v>
      </c>
      <c r="CF7" s="1">
        <v>1</v>
      </c>
      <c r="CG7" s="1">
        <v>1</v>
      </c>
      <c r="CH7" s="1">
        <v>1</v>
      </c>
      <c r="CI7" s="1">
        <v>1</v>
      </c>
      <c r="CJ7" s="1">
        <v>0.46</v>
      </c>
      <c r="CL7" s="1">
        <v>-28446.956276479992</v>
      </c>
      <c r="CM7" s="1">
        <v>-16794.091982560007</v>
      </c>
      <c r="CN7" s="1">
        <v>-6721.6802883200071</v>
      </c>
      <c r="CO7" s="1">
        <v>-3250.6588401599993</v>
      </c>
      <c r="CP7" s="1">
        <v>-945.45709232000024</v>
      </c>
      <c r="CQ7" s="1">
        <v>-116.48126912000002</v>
      </c>
      <c r="CR7" s="1">
        <v>-13.351840320000001</v>
      </c>
      <c r="CS7" s="1">
        <v>0</v>
      </c>
      <c r="CU7" s="1">
        <v>0</v>
      </c>
      <c r="CV7" s="1">
        <v>0</v>
      </c>
      <c r="CW7" s="1">
        <v>0</v>
      </c>
      <c r="CX7" s="1">
        <v>0</v>
      </c>
      <c r="CY7" s="1">
        <v>0</v>
      </c>
      <c r="CZ7" s="1">
        <v>0</v>
      </c>
      <c r="DA7" s="1">
        <v>0</v>
      </c>
      <c r="DB7" s="1">
        <v>0</v>
      </c>
      <c r="DG7" s="1">
        <v>1</v>
      </c>
      <c r="DH7" s="1">
        <v>1</v>
      </c>
      <c r="DI7" s="1">
        <v>1.0249999999999999</v>
      </c>
      <c r="DJ7" s="1">
        <v>1.075</v>
      </c>
      <c r="DK7" s="1">
        <v>1.615</v>
      </c>
      <c r="DL7" s="1">
        <v>3.6850000000000001</v>
      </c>
      <c r="DM7" s="1">
        <v>3.1</v>
      </c>
      <c r="DN7" s="1">
        <v>16.12</v>
      </c>
      <c r="DO7" s="1">
        <v>21.466666666666665</v>
      </c>
      <c r="DP7" s="1">
        <v>1908.8410256410257</v>
      </c>
      <c r="DQ7" s="1">
        <v>54.527272727272724</v>
      </c>
      <c r="DR7" s="1">
        <v>6631.727272727273</v>
      </c>
      <c r="DS7" s="1">
        <v>66.181818181818187</v>
      </c>
      <c r="DT7" s="1">
        <v>7488.181818181818</v>
      </c>
      <c r="EA7" s="1">
        <v>1.415</v>
      </c>
      <c r="EB7" s="1">
        <v>2.625</v>
      </c>
      <c r="EC7" s="1">
        <v>21.31</v>
      </c>
      <c r="ED7" s="1">
        <v>1061.55</v>
      </c>
      <c r="EE7" s="1">
        <v>103.85</v>
      </c>
      <c r="EF7" s="1">
        <v>21980.95</v>
      </c>
      <c r="EG7" s="1">
        <v>256.125</v>
      </c>
      <c r="EH7" s="1">
        <v>131073.245</v>
      </c>
      <c r="EI7" s="1">
        <v>2094.5435897435896</v>
      </c>
      <c r="EJ7" s="1">
        <v>18879219.364102565</v>
      </c>
      <c r="EK7" s="1">
        <v>5402.6909090909094</v>
      </c>
      <c r="EL7" s="1">
        <v>65728891.490909092</v>
      </c>
      <c r="EM7" s="1">
        <v>6574.272727272727</v>
      </c>
      <c r="EN7" s="1">
        <v>74281599.727272734</v>
      </c>
      <c r="EQ7" s="1">
        <f t="shared" si="18"/>
        <v>1.951975</v>
      </c>
      <c r="ER7" s="1" t="e">
        <f t="shared" ca="1" si="19"/>
        <v>#NAME?</v>
      </c>
      <c r="ES7" s="1" t="e">
        <f t="shared" ca="1" si="20"/>
        <v>#NAME?</v>
      </c>
      <c r="EV7" s="1">
        <v>1</v>
      </c>
      <c r="EW7" s="1">
        <v>1</v>
      </c>
      <c r="EX7" s="1">
        <v>1</v>
      </c>
      <c r="EY7" s="1">
        <v>1</v>
      </c>
      <c r="EZ7" s="1">
        <v>0.97499999999999998</v>
      </c>
      <c r="FA7" s="1">
        <v>0.27500000000000002</v>
      </c>
      <c r="FB7" s="1">
        <v>5.5E-2</v>
      </c>
      <c r="FE7" s="1">
        <v>-12.0014231024686</v>
      </c>
      <c r="FF7" s="1">
        <v>55.272758528711435</v>
      </c>
      <c r="FG7" s="1">
        <v>88.601642183575535</v>
      </c>
      <c r="FH7" s="1">
        <v>98.6122371603592</v>
      </c>
      <c r="FI7" s="1">
        <v>105.1159766715236</v>
      </c>
      <c r="FJ7" s="1">
        <v>106.61082082697195</v>
      </c>
      <c r="FK7" s="1">
        <v>106.75044891510881</v>
      </c>
      <c r="FN7" s="1">
        <v>0</v>
      </c>
      <c r="FO7" s="1">
        <v>0</v>
      </c>
      <c r="FP7" s="1">
        <v>0</v>
      </c>
      <c r="FQ7" s="1">
        <v>0</v>
      </c>
      <c r="FR7" s="1">
        <v>0</v>
      </c>
      <c r="FS7" s="1">
        <v>0</v>
      </c>
      <c r="FT7" s="1">
        <v>0</v>
      </c>
      <c r="FZ7" s="1">
        <v>1</v>
      </c>
      <c r="GA7" s="1">
        <v>1</v>
      </c>
      <c r="GB7" s="1">
        <v>1</v>
      </c>
      <c r="GC7" s="1">
        <v>1</v>
      </c>
      <c r="GD7" s="1">
        <v>1.075</v>
      </c>
      <c r="GE7" s="1">
        <v>1.2250000000000001</v>
      </c>
      <c r="GF7" s="1">
        <v>2.0699999999999998</v>
      </c>
      <c r="GG7" s="1">
        <v>5.69</v>
      </c>
      <c r="GH7" s="1">
        <v>9.91</v>
      </c>
      <c r="GI7" s="1">
        <v>145.79</v>
      </c>
      <c r="GJ7" s="1">
        <v>30.75</v>
      </c>
      <c r="GK7" s="1">
        <v>1309.17</v>
      </c>
      <c r="GL7" s="1">
        <v>51.914999999999999</v>
      </c>
      <c r="GM7" s="1">
        <v>3410.2249999999999</v>
      </c>
      <c r="GN7" s="1">
        <v>51.914999999999999</v>
      </c>
      <c r="GO7" s="1">
        <v>3410.2249999999999</v>
      </c>
      <c r="GT7" s="1">
        <v>1.4750000000000001</v>
      </c>
      <c r="GU7" s="1">
        <v>2.9849999999999999</v>
      </c>
      <c r="GV7" s="1">
        <v>5.6050000000000004</v>
      </c>
      <c r="GW7" s="1">
        <v>57.674999999999997</v>
      </c>
      <c r="GX7" s="1">
        <v>40.94</v>
      </c>
      <c r="GY7" s="1">
        <v>2960.84</v>
      </c>
      <c r="GZ7" s="1">
        <v>152.245</v>
      </c>
      <c r="HA7" s="1">
        <v>37969.205000000002</v>
      </c>
      <c r="HB7" s="1">
        <v>943.03499999999997</v>
      </c>
      <c r="HC7" s="1">
        <v>1359988.2350000001</v>
      </c>
      <c r="HD7" s="1">
        <v>3025.165</v>
      </c>
      <c r="HE7" s="1">
        <v>12785666.395</v>
      </c>
      <c r="HF7" s="1">
        <v>5141.0249999999996</v>
      </c>
      <c r="HG7" s="1">
        <v>33563579.725000001</v>
      </c>
      <c r="HH7" s="1">
        <v>5141.0249999999996</v>
      </c>
      <c r="HI7" s="1">
        <v>33563579.725000001</v>
      </c>
      <c r="HJ7" s="1">
        <f t="shared" si="21"/>
        <v>1.951975</v>
      </c>
      <c r="HK7" s="1" t="e">
        <f t="shared" ca="1" si="22"/>
        <v>#NAME?</v>
      </c>
      <c r="HL7" s="1" t="e">
        <f t="shared" ca="1" si="23"/>
        <v>#NAME?</v>
      </c>
      <c r="HO7" s="1">
        <v>1</v>
      </c>
      <c r="HP7" s="1">
        <v>1</v>
      </c>
      <c r="HQ7" s="1">
        <v>1</v>
      </c>
      <c r="HR7" s="1">
        <v>1</v>
      </c>
      <c r="HS7" s="1">
        <v>1</v>
      </c>
      <c r="HT7" s="1">
        <v>1</v>
      </c>
      <c r="HU7" s="1">
        <v>1</v>
      </c>
      <c r="HV7" s="1">
        <v>1</v>
      </c>
      <c r="HX7" s="1">
        <v>-39.925926123900652</v>
      </c>
      <c r="HY7" s="1">
        <v>-22.213016336557235</v>
      </c>
      <c r="HZ7" s="1">
        <v>-8.5500915675123377</v>
      </c>
      <c r="IA7" s="1">
        <v>-4.2258230415554685</v>
      </c>
      <c r="IB7" s="1">
        <v>-0.74125239874002202</v>
      </c>
      <c r="IC7" s="1">
        <v>-6.0628534944244722E-2</v>
      </c>
      <c r="ID7" s="1">
        <v>0</v>
      </c>
      <c r="IE7" s="1">
        <v>0</v>
      </c>
      <c r="IG7" s="1">
        <v>0</v>
      </c>
      <c r="IH7" s="1">
        <v>0</v>
      </c>
      <c r="II7" s="1">
        <v>0</v>
      </c>
      <c r="IJ7" s="1">
        <v>0</v>
      </c>
      <c r="IK7" s="1">
        <v>0</v>
      </c>
      <c r="IL7" s="1">
        <v>0</v>
      </c>
      <c r="IM7" s="1">
        <v>0</v>
      </c>
      <c r="IN7" s="1">
        <v>0</v>
      </c>
      <c r="IS7" s="1">
        <v>1</v>
      </c>
      <c r="IT7" s="1">
        <v>1</v>
      </c>
      <c r="IU7" s="1">
        <v>1.2450000000000001</v>
      </c>
      <c r="IV7" s="1">
        <v>1.7749999999999999</v>
      </c>
      <c r="IW7" s="1">
        <v>4.93</v>
      </c>
      <c r="IX7" s="1">
        <v>34.85</v>
      </c>
      <c r="IY7" s="1">
        <v>7.82</v>
      </c>
      <c r="IZ7" s="1">
        <v>86.42</v>
      </c>
      <c r="JA7" s="1">
        <v>22.33</v>
      </c>
      <c r="JB7" s="1">
        <v>742</v>
      </c>
      <c r="JC7" s="1">
        <v>51.914999999999999</v>
      </c>
      <c r="JD7" s="1">
        <v>3410.2249999999999</v>
      </c>
      <c r="JE7" s="1">
        <v>51.914999999999999</v>
      </c>
      <c r="JF7" s="1">
        <v>3410.2249999999999</v>
      </c>
      <c r="JG7" s="1">
        <v>51.914999999999999</v>
      </c>
      <c r="JH7" s="1">
        <v>3410.2249999999999</v>
      </c>
      <c r="JM7" s="1">
        <v>7.53</v>
      </c>
      <c r="JN7" s="1">
        <v>101.3</v>
      </c>
      <c r="JO7" s="1">
        <v>58.2</v>
      </c>
      <c r="JP7" s="1">
        <v>6247</v>
      </c>
      <c r="JQ7" s="1">
        <v>440.90499999999997</v>
      </c>
      <c r="JR7" s="1">
        <v>299495.02500000002</v>
      </c>
      <c r="JS7" s="1">
        <v>733.09</v>
      </c>
      <c r="JT7" s="1">
        <v>788361.49</v>
      </c>
      <c r="JU7" s="1">
        <v>2184.29</v>
      </c>
      <c r="JV7" s="1">
        <v>7200425.3499999996</v>
      </c>
      <c r="JW7" s="1">
        <v>5141.0249999999996</v>
      </c>
      <c r="JX7" s="1">
        <v>33563579.725000001</v>
      </c>
      <c r="JY7" s="1">
        <v>5141.0249999999996</v>
      </c>
      <c r="JZ7" s="1">
        <v>33563579.725000001</v>
      </c>
      <c r="KA7" s="1">
        <v>5141.0249999999996</v>
      </c>
      <c r="KB7" s="1">
        <v>33563579.725000001</v>
      </c>
      <c r="KC7" s="1">
        <f t="shared" si="24"/>
        <v>1.951975</v>
      </c>
      <c r="KD7" s="1" t="e">
        <f t="shared" ca="1" si="25"/>
        <v>#NAME?</v>
      </c>
      <c r="KE7" s="1" t="e">
        <f t="shared" ca="1" si="26"/>
        <v>#NAME?</v>
      </c>
      <c r="KH7" s="1">
        <v>1</v>
      </c>
      <c r="KI7" s="1">
        <v>1</v>
      </c>
      <c r="KJ7" s="1">
        <v>1</v>
      </c>
      <c r="KK7" s="1">
        <v>1</v>
      </c>
      <c r="KL7" s="1">
        <v>1</v>
      </c>
      <c r="KM7" s="1">
        <v>1</v>
      </c>
      <c r="KN7" s="1">
        <v>1</v>
      </c>
      <c r="KO7" s="1">
        <v>1</v>
      </c>
      <c r="KQ7" s="1">
        <v>13.67208145598673</v>
      </c>
      <c r="KR7" s="1">
        <v>16.585455143761777</v>
      </c>
      <c r="KS7" s="1">
        <v>19.067980040902881</v>
      </c>
      <c r="KT7" s="1">
        <v>19.574520869030771</v>
      </c>
      <c r="KU7" s="1">
        <v>19.905929046855416</v>
      </c>
      <c r="KV7" s="1">
        <v>20</v>
      </c>
      <c r="KW7" s="1">
        <v>20</v>
      </c>
      <c r="KX7" s="1">
        <v>20</v>
      </c>
      <c r="KZ7" s="1">
        <v>0</v>
      </c>
      <c r="LA7" s="1">
        <v>0</v>
      </c>
      <c r="LB7" s="1">
        <v>0</v>
      </c>
      <c r="LC7" s="1">
        <v>0</v>
      </c>
      <c r="LD7" s="1">
        <v>0</v>
      </c>
      <c r="LE7" s="1">
        <v>0</v>
      </c>
      <c r="LF7" s="1">
        <v>0</v>
      </c>
      <c r="LG7" s="1">
        <v>0</v>
      </c>
      <c r="LL7" s="1">
        <v>1.7350000000000001</v>
      </c>
      <c r="LM7" s="1">
        <v>3.8250000000000002</v>
      </c>
      <c r="LN7" s="1">
        <v>10.35</v>
      </c>
      <c r="LO7" s="1">
        <v>152.12</v>
      </c>
      <c r="LP7" s="1">
        <v>48.034999999999997</v>
      </c>
      <c r="LQ7" s="1">
        <v>3333.605</v>
      </c>
      <c r="LR7" s="1">
        <v>55.869346733668344</v>
      </c>
      <c r="LS7" s="1">
        <v>4410.0301507537688</v>
      </c>
      <c r="LT7" s="1">
        <v>67.969696969696969</v>
      </c>
      <c r="LU7" s="1">
        <v>6469.4141414141413</v>
      </c>
      <c r="LV7" s="1">
        <v>67.969696969696969</v>
      </c>
      <c r="LW7" s="1">
        <v>6469.4141414141413</v>
      </c>
      <c r="LX7" s="1">
        <v>67.969696969696969</v>
      </c>
      <c r="LY7" s="1">
        <v>6469.4141414141413</v>
      </c>
      <c r="LZ7" s="1">
        <v>67.969696969696969</v>
      </c>
      <c r="MA7" s="1">
        <v>6469.4141414141413</v>
      </c>
      <c r="MF7" s="1">
        <v>119.705</v>
      </c>
      <c r="MG7" s="1">
        <v>23844.195</v>
      </c>
      <c r="MH7" s="1">
        <v>986.06500000000005</v>
      </c>
      <c r="MI7" s="1">
        <v>1418334.835</v>
      </c>
      <c r="MJ7" s="1">
        <v>4755.6549999999997</v>
      </c>
      <c r="MK7" s="1">
        <v>32895687.675000001</v>
      </c>
      <c r="ML7" s="1">
        <v>5538.5276381909543</v>
      </c>
      <c r="MM7" s="1">
        <v>43595010.14572864</v>
      </c>
      <c r="MN7" s="1">
        <v>6748.0505050505053</v>
      </c>
      <c r="MO7" s="1">
        <v>64059661.141414143</v>
      </c>
      <c r="MP7" s="1">
        <v>6748.0505050505053</v>
      </c>
      <c r="MQ7" s="1">
        <v>64059661.141414143</v>
      </c>
      <c r="MR7" s="1">
        <v>6748.0505050505053</v>
      </c>
      <c r="MS7" s="1">
        <v>64059661.141414143</v>
      </c>
      <c r="MT7" s="1">
        <v>6748.0505050505053</v>
      </c>
      <c r="MU7" s="1">
        <v>64059661.141414143</v>
      </c>
      <c r="MV7" s="1">
        <f t="shared" si="27"/>
        <v>1.951975</v>
      </c>
      <c r="MW7" s="1" t="e">
        <f t="shared" ca="1" si="28"/>
        <v>#NAME?</v>
      </c>
      <c r="MX7" s="1" t="e">
        <f t="shared" ca="1" si="29"/>
        <v>#NAME?</v>
      </c>
      <c r="NA7" s="1">
        <v>1</v>
      </c>
      <c r="NB7" s="1">
        <v>1</v>
      </c>
      <c r="NC7" s="1">
        <v>1</v>
      </c>
      <c r="ND7" s="1">
        <v>0.995</v>
      </c>
      <c r="NE7" s="1">
        <v>0.99</v>
      </c>
      <c r="NF7" s="1">
        <v>0.99</v>
      </c>
      <c r="NG7" s="1">
        <v>0.99</v>
      </c>
      <c r="NH7" s="1">
        <v>0.99</v>
      </c>
      <c r="NJ7" s="1">
        <v>0.55488113976806874</v>
      </c>
      <c r="NK7" s="1">
        <v>0.82828567025244837</v>
      </c>
      <c r="NL7" s="1">
        <v>0.97458714433562932</v>
      </c>
      <c r="NM7" s="1">
        <v>0.99099680799477108</v>
      </c>
      <c r="NN7" s="1">
        <v>1</v>
      </c>
      <c r="NO7" s="1">
        <v>1</v>
      </c>
      <c r="NP7" s="1">
        <v>1</v>
      </c>
      <c r="NQ7" s="1">
        <v>1</v>
      </c>
      <c r="NS7" s="1">
        <v>0</v>
      </c>
      <c r="NT7" s="1">
        <v>0</v>
      </c>
      <c r="NU7" s="1">
        <v>0</v>
      </c>
      <c r="NV7" s="1">
        <v>0</v>
      </c>
      <c r="NW7" s="1">
        <v>0</v>
      </c>
      <c r="NX7" s="1">
        <v>0</v>
      </c>
      <c r="NY7" s="1">
        <v>0</v>
      </c>
      <c r="NZ7" s="1">
        <v>0</v>
      </c>
    </row>
    <row r="8" spans="1:390" s="1" customFormat="1" x14ac:dyDescent="0.25">
      <c r="A8" s="1">
        <v>300</v>
      </c>
      <c r="B8" s="1">
        <v>200</v>
      </c>
      <c r="C8" s="1">
        <v>100</v>
      </c>
      <c r="D8" s="1" t="s">
        <v>379</v>
      </c>
      <c r="E8" s="1">
        <v>11.221092500000006</v>
      </c>
      <c r="F8" s="1">
        <v>126.68589248402856</v>
      </c>
      <c r="G8" s="1">
        <f t="shared" si="0"/>
        <v>0.77297559047215714</v>
      </c>
      <c r="H8" s="1" t="e">
        <f t="shared" ca="1" si="1"/>
        <v>#NAME?</v>
      </c>
      <c r="I8" s="1" t="e">
        <f t="shared" ca="1" si="2"/>
        <v>#NAME?</v>
      </c>
      <c r="J8" s="1">
        <f t="shared" si="3"/>
        <v>3.7403641666666689E-4</v>
      </c>
      <c r="K8" s="1" t="e">
        <f t="shared" ca="1" si="4"/>
        <v>#NAME?</v>
      </c>
      <c r="L8" s="1" t="e">
        <f t="shared" ca="1" si="5"/>
        <v>#NAME?</v>
      </c>
      <c r="M8" s="1">
        <v>0</v>
      </c>
      <c r="N8" s="1">
        <v>3082.5349999999999</v>
      </c>
      <c r="O8" s="1">
        <v>3573.0650000000001</v>
      </c>
      <c r="P8" s="1">
        <v>12833205.234999999</v>
      </c>
      <c r="Q8" s="1">
        <f t="shared" si="6"/>
        <v>66411.740774998441</v>
      </c>
      <c r="R8" s="1" t="e">
        <f t="shared" ca="1" si="7"/>
        <v>#NAME?</v>
      </c>
      <c r="S8" s="1" t="e">
        <f t="shared" ca="1" si="8"/>
        <v>#NAME?</v>
      </c>
      <c r="T8" s="1">
        <v>29900</v>
      </c>
      <c r="U8" s="2">
        <v>894010000</v>
      </c>
      <c r="V8" s="2">
        <f t="shared" si="9"/>
        <v>0</v>
      </c>
      <c r="W8" s="2" t="e">
        <f t="shared" ca="1" si="10"/>
        <v>#NAME?</v>
      </c>
      <c r="X8" s="2" t="e">
        <f t="shared" ca="1" si="11"/>
        <v>#NAME?</v>
      </c>
      <c r="Y8" s="2">
        <f t="shared" si="12"/>
        <v>0.9966666666666667</v>
      </c>
      <c r="Z8" s="2" t="e">
        <f t="shared" ca="1" si="13"/>
        <v>#NAME?</v>
      </c>
      <c r="AA8" s="2" t="e">
        <f t="shared" ca="1" si="14"/>
        <v>#NAME?</v>
      </c>
      <c r="AB8" s="2">
        <v>300</v>
      </c>
      <c r="AC8" s="2">
        <v>90000</v>
      </c>
      <c r="AD8" s="2">
        <f t="shared" si="30"/>
        <v>1.1591320130996081</v>
      </c>
      <c r="AE8" s="2">
        <v>7797</v>
      </c>
      <c r="AF8" s="2">
        <v>7797</v>
      </c>
      <c r="AG8" s="2">
        <v>1953.4649999999999</v>
      </c>
      <c r="AH8" s="2">
        <v>3825800.7149999999</v>
      </c>
      <c r="AI8" s="2">
        <v>29900</v>
      </c>
      <c r="AJ8" s="2">
        <v>1823.355</v>
      </c>
      <c r="AK8" s="2">
        <v>3334077.9750000001</v>
      </c>
      <c r="AL8" s="2"/>
      <c r="AM8" s="2"/>
      <c r="AN8" s="2">
        <v>1</v>
      </c>
      <c r="AO8" s="2">
        <v>1</v>
      </c>
      <c r="AP8" s="2">
        <v>1</v>
      </c>
      <c r="AQ8" s="2">
        <v>1</v>
      </c>
      <c r="AR8" s="2">
        <v>1</v>
      </c>
      <c r="AS8" s="2">
        <v>1</v>
      </c>
      <c r="AT8" s="2">
        <v>1</v>
      </c>
      <c r="AU8" s="2">
        <v>1</v>
      </c>
      <c r="AV8" s="2">
        <v>1</v>
      </c>
      <c r="AW8" s="2">
        <v>1</v>
      </c>
      <c r="AX8" s="2">
        <v>1</v>
      </c>
      <c r="AY8" s="2">
        <v>1</v>
      </c>
      <c r="AZ8" s="2">
        <v>1.075</v>
      </c>
      <c r="BA8" s="2">
        <v>1.2350000000000001</v>
      </c>
      <c r="BB8" s="2">
        <v>147.14130434782609</v>
      </c>
      <c r="BC8" s="2">
        <v>27667.902173913044</v>
      </c>
      <c r="BD8" s="2"/>
      <c r="BE8" s="2"/>
      <c r="BF8" s="2"/>
      <c r="BG8" s="2"/>
      <c r="BH8" s="2">
        <v>1.07</v>
      </c>
      <c r="BI8" s="2">
        <v>1.21</v>
      </c>
      <c r="BJ8" s="2">
        <v>1.25</v>
      </c>
      <c r="BK8" s="2">
        <v>1.87</v>
      </c>
      <c r="BL8" s="2">
        <v>1.585</v>
      </c>
      <c r="BM8" s="1">
        <v>3.5550000000000002</v>
      </c>
      <c r="BN8" s="1">
        <v>2</v>
      </c>
      <c r="BO8" s="1">
        <v>6.24</v>
      </c>
      <c r="BP8" s="1">
        <v>3.27</v>
      </c>
      <c r="BQ8" s="1">
        <v>18.77</v>
      </c>
      <c r="BR8" s="1">
        <v>10.19</v>
      </c>
      <c r="BS8" s="1">
        <v>198.35</v>
      </c>
      <c r="BT8" s="1">
        <v>34.17</v>
      </c>
      <c r="BU8" s="1">
        <v>2512.1999999999998</v>
      </c>
      <c r="BV8" s="1">
        <v>14665.108695652174</v>
      </c>
      <c r="BW8" s="1">
        <v>275240261.45652175</v>
      </c>
      <c r="BX8" s="1">
        <f t="shared" si="15"/>
        <v>2.2400000000000002</v>
      </c>
      <c r="BY8" s="1" t="e">
        <f t="shared" ca="1" si="16"/>
        <v>#NAME?</v>
      </c>
      <c r="BZ8" s="1" t="e">
        <f t="shared" ca="1" si="17"/>
        <v>#NAME?</v>
      </c>
      <c r="CC8" s="1">
        <v>1</v>
      </c>
      <c r="CD8" s="1">
        <v>1</v>
      </c>
      <c r="CE8" s="1">
        <v>1</v>
      </c>
      <c r="CF8" s="1">
        <v>1</v>
      </c>
      <c r="CG8" s="1">
        <v>1</v>
      </c>
      <c r="CH8" s="1">
        <v>1</v>
      </c>
      <c r="CI8" s="1">
        <v>1</v>
      </c>
      <c r="CJ8" s="1">
        <v>0.46</v>
      </c>
      <c r="CL8" s="1">
        <v>-28179.898987359997</v>
      </c>
      <c r="CM8" s="1">
        <v>-15155.756633600009</v>
      </c>
      <c r="CN8" s="1">
        <v>-7238.1534583999983</v>
      </c>
      <c r="CO8" s="1">
        <v>-3459.5281297600018</v>
      </c>
      <c r="CP8" s="1">
        <v>-960.17936751999969</v>
      </c>
      <c r="CQ8" s="1">
        <v>-101.85230687999994</v>
      </c>
      <c r="CR8" s="1">
        <v>-12.282716959999993</v>
      </c>
      <c r="CS8" s="1">
        <v>0</v>
      </c>
      <c r="CU8" s="1">
        <v>0</v>
      </c>
      <c r="CV8" s="1">
        <v>0</v>
      </c>
      <c r="CW8" s="1">
        <v>0</v>
      </c>
      <c r="CX8" s="1">
        <v>0</v>
      </c>
      <c r="CY8" s="1">
        <v>0</v>
      </c>
      <c r="CZ8" s="1">
        <v>0</v>
      </c>
      <c r="DA8" s="1">
        <v>0</v>
      </c>
      <c r="DB8" s="1">
        <v>0</v>
      </c>
      <c r="DG8" s="1">
        <v>1</v>
      </c>
      <c r="DH8" s="1">
        <v>1</v>
      </c>
      <c r="DI8" s="1">
        <v>1.0149999999999999</v>
      </c>
      <c r="DJ8" s="1">
        <v>1.0449999999999999</v>
      </c>
      <c r="DK8" s="1">
        <v>1.5149999999999999</v>
      </c>
      <c r="DL8" s="1">
        <v>2.9950000000000001</v>
      </c>
      <c r="DM8" s="1">
        <v>2.94</v>
      </c>
      <c r="DN8" s="1">
        <v>16.87</v>
      </c>
      <c r="DO8" s="1">
        <v>21.09</v>
      </c>
      <c r="DP8" s="1">
        <v>1731.76</v>
      </c>
      <c r="DQ8" s="1">
        <v>62.153846153846153</v>
      </c>
      <c r="DR8" s="1">
        <v>9909.3846153846152</v>
      </c>
      <c r="DS8" s="1">
        <v>45.5</v>
      </c>
      <c r="DT8" s="1">
        <v>6505.5</v>
      </c>
      <c r="DU8" s="1">
        <v>8</v>
      </c>
      <c r="DV8" s="1">
        <v>64</v>
      </c>
      <c r="EA8" s="1">
        <v>1.365</v>
      </c>
      <c r="EB8" s="1">
        <v>2.2850000000000001</v>
      </c>
      <c r="EC8" s="1">
        <v>20.785</v>
      </c>
      <c r="ED8" s="1">
        <v>851.245</v>
      </c>
      <c r="EE8" s="1">
        <v>96.15</v>
      </c>
      <c r="EF8" s="1">
        <v>17104.330000000002</v>
      </c>
      <c r="EG8" s="1">
        <v>242.45</v>
      </c>
      <c r="EH8" s="1">
        <v>142236.15</v>
      </c>
      <c r="EI8" s="1">
        <v>2059.3649999999998</v>
      </c>
      <c r="EJ8" s="1">
        <v>17098281.965</v>
      </c>
      <c r="EK8" s="1">
        <v>6165.1153846153848</v>
      </c>
      <c r="EL8" s="1">
        <v>98420297.294871792</v>
      </c>
      <c r="EM8" s="1">
        <v>4495.666666666667</v>
      </c>
      <c r="EN8" s="1">
        <v>64612845.666666664</v>
      </c>
      <c r="EO8" s="1">
        <v>720</v>
      </c>
      <c r="EP8" s="1">
        <v>518400</v>
      </c>
      <c r="EQ8" s="1">
        <f t="shared" si="18"/>
        <v>2.2400000000000002</v>
      </c>
      <c r="ER8" s="1" t="e">
        <f t="shared" ca="1" si="19"/>
        <v>#NAME?</v>
      </c>
      <c r="ES8" s="1" t="e">
        <f t="shared" ca="1" si="20"/>
        <v>#NAME?</v>
      </c>
      <c r="EV8" s="1">
        <v>1</v>
      </c>
      <c r="EW8" s="1">
        <v>1</v>
      </c>
      <c r="EX8" s="1">
        <v>1</v>
      </c>
      <c r="EY8" s="1">
        <v>1</v>
      </c>
      <c r="EZ8" s="1">
        <v>1</v>
      </c>
      <c r="FA8" s="1">
        <v>0.39</v>
      </c>
      <c r="FB8" s="1">
        <v>0.06</v>
      </c>
      <c r="FC8" s="1">
        <v>5.0000000000000001E-3</v>
      </c>
      <c r="FE8" s="1">
        <v>-11.10764955448508</v>
      </c>
      <c r="FF8" s="1">
        <v>57.544316349207882</v>
      </c>
      <c r="FG8" s="1">
        <v>90.021213879164918</v>
      </c>
      <c r="FH8" s="1">
        <v>98.496284769360898</v>
      </c>
      <c r="FI8" s="1">
        <v>105.11861734945394</v>
      </c>
      <c r="FJ8" s="1">
        <v>106.61045632617781</v>
      </c>
      <c r="FK8" s="1">
        <v>106.75061851503904</v>
      </c>
      <c r="FL8" s="1">
        <v>106.75752528361598</v>
      </c>
      <c r="FN8" s="1">
        <v>0</v>
      </c>
      <c r="FO8" s="1">
        <v>0</v>
      </c>
      <c r="FP8" s="1">
        <v>0</v>
      </c>
      <c r="FQ8" s="1">
        <v>0</v>
      </c>
      <c r="FR8" s="1">
        <v>0</v>
      </c>
      <c r="FS8" s="1">
        <v>0</v>
      </c>
      <c r="FT8" s="1">
        <v>0</v>
      </c>
      <c r="FU8" s="1">
        <v>0</v>
      </c>
      <c r="FZ8" s="1">
        <v>1</v>
      </c>
      <c r="GA8" s="1">
        <v>1</v>
      </c>
      <c r="GB8" s="1">
        <v>1</v>
      </c>
      <c r="GC8" s="1">
        <v>1</v>
      </c>
      <c r="GD8" s="1">
        <v>1.1299999999999999</v>
      </c>
      <c r="GE8" s="1">
        <v>1.41</v>
      </c>
      <c r="GF8" s="1">
        <v>1.925</v>
      </c>
      <c r="GG8" s="1">
        <v>4.8250000000000002</v>
      </c>
      <c r="GH8" s="1">
        <v>10.425000000000001</v>
      </c>
      <c r="GI8" s="1">
        <v>156.905</v>
      </c>
      <c r="GJ8" s="1">
        <v>32.61</v>
      </c>
      <c r="GK8" s="1">
        <v>1498.67</v>
      </c>
      <c r="GL8" s="1">
        <v>53.02</v>
      </c>
      <c r="GM8" s="1">
        <v>3747.43</v>
      </c>
      <c r="GN8" s="1">
        <v>53.02</v>
      </c>
      <c r="GO8" s="1">
        <v>3747.43</v>
      </c>
      <c r="GT8" s="1">
        <v>1.44</v>
      </c>
      <c r="GU8" s="1">
        <v>2.78</v>
      </c>
      <c r="GV8" s="1">
        <v>4.7850000000000001</v>
      </c>
      <c r="GW8" s="1">
        <v>44.454999999999998</v>
      </c>
      <c r="GX8" s="1">
        <v>43.33</v>
      </c>
      <c r="GY8" s="1">
        <v>3772.01</v>
      </c>
      <c r="GZ8" s="1">
        <v>137.41499999999999</v>
      </c>
      <c r="HA8" s="1">
        <v>30925.654999999999</v>
      </c>
      <c r="HB8" s="1">
        <v>992.24</v>
      </c>
      <c r="HC8" s="1">
        <v>1462277.08</v>
      </c>
      <c r="HD8" s="1">
        <v>3209.79</v>
      </c>
      <c r="HE8" s="1">
        <v>14652349.77</v>
      </c>
      <c r="HF8" s="1">
        <v>5251.915</v>
      </c>
      <c r="HG8" s="1">
        <v>36962131.125</v>
      </c>
      <c r="HH8" s="1">
        <v>5251.915</v>
      </c>
      <c r="HI8" s="1">
        <v>36962131.125</v>
      </c>
      <c r="HJ8" s="1">
        <f t="shared" si="21"/>
        <v>2.2400000000000002</v>
      </c>
      <c r="HK8" s="1" t="e">
        <f t="shared" ca="1" si="22"/>
        <v>#NAME?</v>
      </c>
      <c r="HL8" s="1" t="e">
        <f t="shared" ca="1" si="23"/>
        <v>#NAME?</v>
      </c>
      <c r="HO8" s="1">
        <v>1</v>
      </c>
      <c r="HP8" s="1">
        <v>1</v>
      </c>
      <c r="HQ8" s="1">
        <v>1</v>
      </c>
      <c r="HR8" s="1">
        <v>1</v>
      </c>
      <c r="HS8" s="1">
        <v>1</v>
      </c>
      <c r="HT8" s="1">
        <v>1</v>
      </c>
      <c r="HU8" s="1">
        <v>1</v>
      </c>
      <c r="HV8" s="1">
        <v>1</v>
      </c>
      <c r="HX8" s="1">
        <v>-38.56548401477054</v>
      </c>
      <c r="HY8" s="1">
        <v>-21.838659703464092</v>
      </c>
      <c r="HZ8" s="1">
        <v>-8.6387416318927244</v>
      </c>
      <c r="IA8" s="1">
        <v>-4.1524163357053698</v>
      </c>
      <c r="IB8" s="1">
        <v>-0.82910560269952516</v>
      </c>
      <c r="IC8" s="1">
        <v>-5.1910706390170321E-2</v>
      </c>
      <c r="ID8" s="1">
        <v>0</v>
      </c>
      <c r="IE8" s="1">
        <v>0</v>
      </c>
      <c r="IG8" s="1">
        <v>0</v>
      </c>
      <c r="IH8" s="1">
        <v>0</v>
      </c>
      <c r="II8" s="1">
        <v>0</v>
      </c>
      <c r="IJ8" s="1">
        <v>0</v>
      </c>
      <c r="IK8" s="1">
        <v>0</v>
      </c>
      <c r="IL8" s="1">
        <v>0</v>
      </c>
      <c r="IM8" s="1">
        <v>0</v>
      </c>
      <c r="IN8" s="1">
        <v>0</v>
      </c>
      <c r="IS8" s="1">
        <v>1</v>
      </c>
      <c r="IT8" s="1">
        <v>1</v>
      </c>
      <c r="IU8" s="1">
        <v>1.19</v>
      </c>
      <c r="IV8" s="1">
        <v>1.62</v>
      </c>
      <c r="IW8" s="1">
        <v>4.79</v>
      </c>
      <c r="IX8" s="1">
        <v>33.74</v>
      </c>
      <c r="IY8" s="1">
        <v>8.2799999999999994</v>
      </c>
      <c r="IZ8" s="1">
        <v>98.4</v>
      </c>
      <c r="JA8" s="1">
        <v>24.54</v>
      </c>
      <c r="JB8" s="1">
        <v>830.4</v>
      </c>
      <c r="JC8" s="1">
        <v>53.02</v>
      </c>
      <c r="JD8" s="1">
        <v>3747.43</v>
      </c>
      <c r="JE8" s="1">
        <v>53.02</v>
      </c>
      <c r="JF8" s="1">
        <v>3747.43</v>
      </c>
      <c r="JG8" s="1">
        <v>53.02</v>
      </c>
      <c r="JH8" s="1">
        <v>3747.43</v>
      </c>
      <c r="JM8" s="1">
        <v>6.3049999999999997</v>
      </c>
      <c r="JN8" s="1">
        <v>65.325000000000003</v>
      </c>
      <c r="JO8" s="1">
        <v>54.55</v>
      </c>
      <c r="JP8" s="1">
        <v>5496.72</v>
      </c>
      <c r="JQ8" s="1">
        <v>427.92500000000001</v>
      </c>
      <c r="JR8" s="1">
        <v>290190.78499999997</v>
      </c>
      <c r="JS8" s="1">
        <v>776.39</v>
      </c>
      <c r="JT8" s="1">
        <v>901050.95</v>
      </c>
      <c r="JU8" s="1">
        <v>2406.0349999999999</v>
      </c>
      <c r="JV8" s="1">
        <v>8069422.2350000003</v>
      </c>
      <c r="JW8" s="1">
        <v>5251.915</v>
      </c>
      <c r="JX8" s="1">
        <v>36962131.125</v>
      </c>
      <c r="JY8" s="1">
        <v>5251.915</v>
      </c>
      <c r="JZ8" s="1">
        <v>36962131.125</v>
      </c>
      <c r="KA8" s="1">
        <v>5251.915</v>
      </c>
      <c r="KB8" s="1">
        <v>36962131.125</v>
      </c>
      <c r="KC8" s="1">
        <f t="shared" si="24"/>
        <v>2.2400000000000002</v>
      </c>
      <c r="KD8" s="1" t="e">
        <f t="shared" ca="1" si="25"/>
        <v>#NAME?</v>
      </c>
      <c r="KE8" s="1" t="e">
        <f t="shared" ca="1" si="26"/>
        <v>#NAME?</v>
      </c>
      <c r="KH8" s="1">
        <v>1</v>
      </c>
      <c r="KI8" s="1">
        <v>1</v>
      </c>
      <c r="KJ8" s="1">
        <v>1</v>
      </c>
      <c r="KK8" s="1">
        <v>1</v>
      </c>
      <c r="KL8" s="1">
        <v>1</v>
      </c>
      <c r="KM8" s="1">
        <v>1</v>
      </c>
      <c r="KN8" s="1">
        <v>1</v>
      </c>
      <c r="KO8" s="1">
        <v>1</v>
      </c>
      <c r="KQ8" s="1">
        <v>13.796453270455165</v>
      </c>
      <c r="KR8" s="1">
        <v>16.631763005037534</v>
      </c>
      <c r="KS8" s="1">
        <v>18.978170807938962</v>
      </c>
      <c r="KT8" s="1">
        <v>19.51783860753871</v>
      </c>
      <c r="KU8" s="1">
        <v>19.916067442332533</v>
      </c>
      <c r="KV8" s="1">
        <v>20</v>
      </c>
      <c r="KW8" s="1">
        <v>20</v>
      </c>
      <c r="KX8" s="1">
        <v>20</v>
      </c>
      <c r="KZ8" s="1">
        <v>0</v>
      </c>
      <c r="LA8" s="1">
        <v>0</v>
      </c>
      <c r="LB8" s="1">
        <v>0</v>
      </c>
      <c r="LC8" s="1">
        <v>0</v>
      </c>
      <c r="LD8" s="1">
        <v>0</v>
      </c>
      <c r="LE8" s="1">
        <v>0</v>
      </c>
      <c r="LF8" s="1">
        <v>0</v>
      </c>
      <c r="LG8" s="1">
        <v>0</v>
      </c>
      <c r="LL8" s="1">
        <v>1.63</v>
      </c>
      <c r="LM8" s="1">
        <v>3.52</v>
      </c>
      <c r="LN8" s="1">
        <v>11.52</v>
      </c>
      <c r="LO8" s="1">
        <v>191.43</v>
      </c>
      <c r="LP8" s="1">
        <v>48.075000000000003</v>
      </c>
      <c r="LQ8" s="1">
        <v>3401.4349999999999</v>
      </c>
      <c r="LR8" s="1">
        <v>56.96</v>
      </c>
      <c r="LS8" s="1">
        <v>4781.6499999999996</v>
      </c>
      <c r="LT8" s="1">
        <v>72.625</v>
      </c>
      <c r="LU8" s="1">
        <v>7474.2150000000001</v>
      </c>
      <c r="LV8" s="1">
        <v>72.625</v>
      </c>
      <c r="LW8" s="1">
        <v>7474.2150000000001</v>
      </c>
      <c r="LX8" s="1">
        <v>72.625</v>
      </c>
      <c r="LY8" s="1">
        <v>7474.2150000000001</v>
      </c>
      <c r="LZ8" s="1">
        <v>72.625</v>
      </c>
      <c r="MA8" s="1">
        <v>7474.2150000000001</v>
      </c>
      <c r="MF8" s="1">
        <v>107.405</v>
      </c>
      <c r="MG8" s="1">
        <v>20583.564999999999</v>
      </c>
      <c r="MH8" s="1">
        <v>1099.31</v>
      </c>
      <c r="MI8" s="1">
        <v>1791039.85</v>
      </c>
      <c r="MJ8" s="1">
        <v>4758.6899999999996</v>
      </c>
      <c r="MK8" s="1">
        <v>33585399.229999997</v>
      </c>
      <c r="ML8" s="1">
        <v>5648.22</v>
      </c>
      <c r="MM8" s="1">
        <v>47315371.390000001</v>
      </c>
      <c r="MN8" s="1">
        <v>7215.94</v>
      </c>
      <c r="MO8" s="1">
        <v>74114755.25</v>
      </c>
      <c r="MP8" s="1">
        <v>7215.94</v>
      </c>
      <c r="MQ8" s="1">
        <v>74114755.25</v>
      </c>
      <c r="MR8" s="1">
        <v>7215.94</v>
      </c>
      <c r="MS8" s="1">
        <v>74114755.25</v>
      </c>
      <c r="MT8" s="1">
        <v>7215.94</v>
      </c>
      <c r="MU8" s="1">
        <v>74114755.25</v>
      </c>
      <c r="MV8" s="1">
        <f t="shared" si="27"/>
        <v>2.2400000000000002</v>
      </c>
      <c r="MW8" s="1" t="e">
        <f t="shared" ca="1" si="28"/>
        <v>#NAME?</v>
      </c>
      <c r="MX8" s="1" t="e">
        <f t="shared" ca="1" si="29"/>
        <v>#NAME?</v>
      </c>
      <c r="NA8" s="1">
        <v>1</v>
      </c>
      <c r="NB8" s="1">
        <v>1</v>
      </c>
      <c r="NC8" s="1">
        <v>1</v>
      </c>
      <c r="ND8" s="1">
        <v>1</v>
      </c>
      <c r="NE8" s="1">
        <v>1</v>
      </c>
      <c r="NF8" s="1">
        <v>1</v>
      </c>
      <c r="NG8" s="1">
        <v>1</v>
      </c>
      <c r="NH8" s="1">
        <v>1</v>
      </c>
      <c r="NJ8" s="1">
        <v>0.55555638966815979</v>
      </c>
      <c r="NK8" s="1">
        <v>0.83714953920271451</v>
      </c>
      <c r="NL8" s="1">
        <v>0.9725730771470209</v>
      </c>
      <c r="NM8" s="1">
        <v>0.98914682517600416</v>
      </c>
      <c r="NN8" s="1">
        <v>1</v>
      </c>
      <c r="NO8" s="1">
        <v>1</v>
      </c>
      <c r="NP8" s="1">
        <v>1</v>
      </c>
      <c r="NQ8" s="1">
        <v>1</v>
      </c>
      <c r="NS8" s="1">
        <v>0</v>
      </c>
      <c r="NT8" s="1">
        <v>0</v>
      </c>
      <c r="NU8" s="1">
        <v>0</v>
      </c>
      <c r="NV8" s="1">
        <v>0</v>
      </c>
      <c r="NW8" s="1">
        <v>0</v>
      </c>
      <c r="NX8" s="1">
        <v>0</v>
      </c>
      <c r="NY8" s="1">
        <v>0</v>
      </c>
      <c r="NZ8" s="1">
        <v>0</v>
      </c>
    </row>
    <row r="9" spans="1:390" s="1" customFormat="1" x14ac:dyDescent="0.25">
      <c r="A9" s="1">
        <v>350</v>
      </c>
      <c r="B9" s="1">
        <v>200</v>
      </c>
      <c r="C9" s="1">
        <v>100</v>
      </c>
      <c r="D9" s="1" t="s">
        <v>377</v>
      </c>
      <c r="E9" s="1">
        <v>13.971629445000001</v>
      </c>
      <c r="F9" s="1">
        <v>196.11544452080514</v>
      </c>
      <c r="G9" s="1">
        <f t="shared" si="0"/>
        <v>0.90901517241408669</v>
      </c>
      <c r="H9" s="1" t="e">
        <f t="shared" ref="H9:H14" ca="1" si="31">E9-КОРЕНЬ(G9)/КОРЕНЬ(B9)*$B$1</f>
        <v>#NAME?</v>
      </c>
      <c r="I9" s="1" t="e">
        <f t="shared" ref="I9:I14" ca="1" si="32">E9+КОРЕНЬ(G9)/КОРЕНЬ(B9)*$B$1</f>
        <v>#NAME?</v>
      </c>
      <c r="J9" s="1">
        <f t="shared" si="3"/>
        <v>3.9918941271428575E-4</v>
      </c>
      <c r="K9" s="1" t="e">
        <f t="shared" ref="K9:K14" ca="1" si="33">J9-КОРЕНЬ(G9)/КОРЕНЬ(B9)*$B$1</f>
        <v>#NAME?</v>
      </c>
      <c r="L9" s="1" t="e">
        <f t="shared" ref="L9:L14" ca="1" si="34">J9+КОРЕНЬ(G9)/КОРЕНЬ(B9)*$B$1</f>
        <v>#NAME?</v>
      </c>
      <c r="M9" s="1">
        <v>0</v>
      </c>
      <c r="N9" s="1">
        <v>3938.8850000000002</v>
      </c>
      <c r="O9" s="1">
        <v>4604.0200000000004</v>
      </c>
      <c r="P9" s="1">
        <v>21268403.600000001</v>
      </c>
      <c r="Q9" s="1">
        <f t="shared" si="6"/>
        <v>71403.439599998295</v>
      </c>
      <c r="R9" s="1" t="e">
        <f t="shared" ref="R9:R14" ca="1" si="35">O9-КОРЕНЬ(Q9)/КОРЕНЬ(B9)*$B$1</f>
        <v>#NAME?</v>
      </c>
      <c r="S9" s="1" t="e">
        <f t="shared" ref="S9:S14" ca="1" si="36">O9+КОРЕНЬ(Q9)/КОРЕНЬ(B9)*$B$1</f>
        <v>#NAME?</v>
      </c>
      <c r="T9" s="1">
        <v>34900</v>
      </c>
      <c r="U9" s="2">
        <v>1218010000</v>
      </c>
      <c r="V9" s="2">
        <f t="shared" si="9"/>
        <v>0</v>
      </c>
      <c r="W9" s="2" t="e">
        <f t="shared" ref="W9:W14" ca="1" si="37">T9-КОРЕНЬ(V9)/КОРЕНЬ(B9)*$B$1</f>
        <v>#NAME?</v>
      </c>
      <c r="X9" s="2" t="e">
        <f t="shared" ref="X9:X14" ca="1" si="38">T9+КОРЕНЬ(V9)/КОРЕНЬ(B9)*$B$1</f>
        <v>#NAME?</v>
      </c>
      <c r="Y9" s="2">
        <f t="shared" si="12"/>
        <v>0.99714285714285711</v>
      </c>
      <c r="Z9" s="2" t="e">
        <f t="shared" ref="Z9:Z14" ca="1" si="39">Y9-КОРЕНЬ(V9)/КОРЕНЬ(B9)*$B$1</f>
        <v>#NAME?</v>
      </c>
      <c r="AA9" s="2" t="e">
        <f t="shared" ref="AA9:AA14" ca="1" si="40">Y9+КОРЕНЬ(V9)/КОРЕНЬ(B9)*$B$1</f>
        <v>#NAME?</v>
      </c>
      <c r="AB9" s="2">
        <v>350</v>
      </c>
      <c r="AC9" s="2">
        <v>122500</v>
      </c>
      <c r="AD9" s="2">
        <f t="shared" si="30"/>
        <v>1.1688637774395547</v>
      </c>
      <c r="AE9" s="2">
        <v>7797</v>
      </c>
      <c r="AF9" s="2">
        <v>7797</v>
      </c>
      <c r="AG9" s="2">
        <v>2221.79</v>
      </c>
      <c r="AH9" s="2">
        <v>4945627.88</v>
      </c>
      <c r="AI9" s="2">
        <v>34900</v>
      </c>
      <c r="AJ9" s="2">
        <v>2093.96</v>
      </c>
      <c r="AK9" s="2">
        <v>4393718.1900000004</v>
      </c>
      <c r="AL9" s="2"/>
      <c r="AM9" s="2"/>
      <c r="AN9" s="2">
        <v>1</v>
      </c>
      <c r="AO9" s="2">
        <v>1</v>
      </c>
      <c r="AP9" s="2">
        <v>1</v>
      </c>
      <c r="AQ9" s="2">
        <v>1</v>
      </c>
      <c r="AR9" s="2">
        <v>1</v>
      </c>
      <c r="AS9" s="2">
        <v>1</v>
      </c>
      <c r="AT9" s="2">
        <v>1</v>
      </c>
      <c r="AU9" s="2">
        <v>1</v>
      </c>
      <c r="AV9" s="2">
        <v>1</v>
      </c>
      <c r="AW9" s="2">
        <v>1</v>
      </c>
      <c r="AX9" s="2">
        <v>1</v>
      </c>
      <c r="AY9" s="2">
        <v>1</v>
      </c>
      <c r="AZ9" s="2">
        <v>1.0449999999999999</v>
      </c>
      <c r="BA9" s="2">
        <v>1.135</v>
      </c>
      <c r="BB9" s="2">
        <v>169.39175257731958</v>
      </c>
      <c r="BC9" s="2">
        <v>36909.350515463921</v>
      </c>
      <c r="BD9" s="2"/>
      <c r="BE9" s="2"/>
      <c r="BF9" s="2"/>
      <c r="BG9" s="2"/>
      <c r="BH9" s="2">
        <v>1.105</v>
      </c>
      <c r="BI9" s="2">
        <v>1.335</v>
      </c>
      <c r="BJ9" s="2">
        <v>1.37</v>
      </c>
      <c r="BK9" s="2">
        <v>2.42</v>
      </c>
      <c r="BL9" s="2">
        <v>1.895</v>
      </c>
      <c r="BM9" s="1">
        <v>5.2350000000000003</v>
      </c>
      <c r="BN9" s="1">
        <v>2.2850000000000001</v>
      </c>
      <c r="BO9" s="1">
        <v>7.7750000000000004</v>
      </c>
      <c r="BP9" s="1">
        <v>3.8650000000000002</v>
      </c>
      <c r="BQ9" s="1">
        <v>25.035</v>
      </c>
      <c r="BR9" s="1">
        <v>11.4</v>
      </c>
      <c r="BS9" s="1">
        <v>240.53</v>
      </c>
      <c r="BT9" s="1">
        <v>31.25</v>
      </c>
      <c r="BU9" s="1">
        <v>1867.99</v>
      </c>
      <c r="BV9" s="1">
        <v>16887.917525773195</v>
      </c>
      <c r="BW9" s="1">
        <v>367382078.47422683</v>
      </c>
      <c r="BX9" s="1">
        <f t="shared" si="15"/>
        <v>2.5537749999999999</v>
      </c>
      <c r="BY9" s="1" t="e">
        <f t="shared" ref="BY9:BY14" ca="1" si="41">BN9-КОРЕНЬ(BP9)/КОРЕНЬ(B9)*$B$1</f>
        <v>#NAME?</v>
      </c>
      <c r="BZ9" s="1" t="e">
        <f t="shared" ref="BZ9:BZ14" ca="1" si="42">BN9+КОРЕНЬ(BP9)/КОРЕНЬ(B9)*$B$1</f>
        <v>#NAME?</v>
      </c>
      <c r="CC9" s="1">
        <v>1</v>
      </c>
      <c r="CD9" s="1">
        <v>1</v>
      </c>
      <c r="CE9" s="1">
        <v>1</v>
      </c>
      <c r="CF9" s="1">
        <v>1</v>
      </c>
      <c r="CG9" s="1">
        <v>1</v>
      </c>
      <c r="CH9" s="1">
        <v>1</v>
      </c>
      <c r="CI9" s="1">
        <v>1</v>
      </c>
      <c r="CJ9" s="1">
        <v>0.48499999999999999</v>
      </c>
      <c r="CL9" s="1">
        <v>-35973.672182879985</v>
      </c>
      <c r="CM9" s="1">
        <v>-20472.418941919994</v>
      </c>
      <c r="CN9" s="1">
        <v>-7572.8278140800012</v>
      </c>
      <c r="CO9" s="1">
        <v>-4155.1691251199982</v>
      </c>
      <c r="CP9" s="1">
        <v>-1038.9468630400006</v>
      </c>
      <c r="CQ9" s="1">
        <v>-87.880183840000029</v>
      </c>
      <c r="CR9" s="1">
        <v>-11.948458720000003</v>
      </c>
      <c r="CS9" s="1">
        <v>0</v>
      </c>
      <c r="CU9" s="1">
        <v>0</v>
      </c>
      <c r="CV9" s="1">
        <v>0</v>
      </c>
      <c r="CW9" s="1">
        <v>0</v>
      </c>
      <c r="CX9" s="1">
        <v>0</v>
      </c>
      <c r="CY9" s="1">
        <v>0</v>
      </c>
      <c r="CZ9" s="1">
        <v>0</v>
      </c>
      <c r="DA9" s="1">
        <v>0</v>
      </c>
      <c r="DB9" s="1">
        <v>0</v>
      </c>
      <c r="DG9" s="1">
        <v>1</v>
      </c>
      <c r="DH9" s="1">
        <v>1</v>
      </c>
      <c r="DI9" s="1">
        <v>1.0049999999999999</v>
      </c>
      <c r="DJ9" s="1">
        <v>1.0149999999999999</v>
      </c>
      <c r="DK9" s="1">
        <v>1.4750000000000001</v>
      </c>
      <c r="DL9" s="1">
        <v>2.6850000000000001</v>
      </c>
      <c r="DM9" s="1">
        <v>3.02</v>
      </c>
      <c r="DN9" s="1">
        <v>15.33</v>
      </c>
      <c r="DO9" s="1">
        <v>32.556122448979593</v>
      </c>
      <c r="DP9" s="1">
        <v>5091.9744897959181</v>
      </c>
      <c r="DQ9" s="1">
        <v>99.571428571428569</v>
      </c>
      <c r="DR9" s="1">
        <v>20900.404761904763</v>
      </c>
      <c r="DS9" s="1">
        <v>145.84615384615384</v>
      </c>
      <c r="DT9" s="1">
        <v>35970.923076923078</v>
      </c>
      <c r="EA9" s="1">
        <v>1.405</v>
      </c>
      <c r="EB9" s="1">
        <v>2.4950000000000001</v>
      </c>
      <c r="EC9" s="1">
        <v>18.7</v>
      </c>
      <c r="ED9" s="1">
        <v>693.21</v>
      </c>
      <c r="EE9" s="1">
        <v>89.84</v>
      </c>
      <c r="EF9" s="1">
        <v>14379.07</v>
      </c>
      <c r="EG9" s="1">
        <v>250.785</v>
      </c>
      <c r="EH9" s="1">
        <v>125957.27499999999</v>
      </c>
      <c r="EI9" s="1">
        <v>3205.9693877551022</v>
      </c>
      <c r="EJ9" s="1">
        <v>50624234.540816329</v>
      </c>
      <c r="EK9" s="1">
        <v>9903.0238095238092</v>
      </c>
      <c r="EL9" s="1">
        <v>207966880.40476191</v>
      </c>
      <c r="EM9" s="1">
        <v>14525.23076923077</v>
      </c>
      <c r="EN9" s="1">
        <v>358389270.76923078</v>
      </c>
      <c r="EQ9" s="1">
        <f t="shared" si="18"/>
        <v>2.5537749999999999</v>
      </c>
      <c r="ER9" s="1" t="e">
        <f t="shared" ref="ER9:ER14" ca="1" si="43">BN9-КОРЕНЬ(BP9)/КОРЕНЬ(B9)*$B$1</f>
        <v>#NAME?</v>
      </c>
      <c r="ES9" s="1" t="e">
        <f t="shared" ref="ES9:ES14" ca="1" si="44">BN9+КОРЕНЬ(BP9)/КОРЕНЬ(B9)*$B$1</f>
        <v>#NAME?</v>
      </c>
      <c r="EV9" s="1">
        <v>1</v>
      </c>
      <c r="EW9" s="1">
        <v>1</v>
      </c>
      <c r="EX9" s="1">
        <v>1</v>
      </c>
      <c r="EY9" s="1">
        <v>1</v>
      </c>
      <c r="EZ9" s="1">
        <v>0.98</v>
      </c>
      <c r="FA9" s="1">
        <v>0.42</v>
      </c>
      <c r="FB9" s="1">
        <v>6.5000000000000002E-2</v>
      </c>
      <c r="FE9" s="1">
        <v>-8.8892521774645736</v>
      </c>
      <c r="FF9" s="1">
        <v>55.319998602259474</v>
      </c>
      <c r="FG9" s="1">
        <v>88.340685886822413</v>
      </c>
      <c r="FH9" s="1">
        <v>98.2252448612292</v>
      </c>
      <c r="FI9" s="1">
        <v>105.15453333023132</v>
      </c>
      <c r="FJ9" s="1">
        <v>106.60912339169064</v>
      </c>
      <c r="FK9" s="1">
        <v>106.7503079033789</v>
      </c>
      <c r="FN9" s="1">
        <v>0</v>
      </c>
      <c r="FO9" s="1">
        <v>0</v>
      </c>
      <c r="FP9" s="1">
        <v>0</v>
      </c>
      <c r="FQ9" s="1">
        <v>0</v>
      </c>
      <c r="FR9" s="1">
        <v>0</v>
      </c>
      <c r="FS9" s="1">
        <v>0</v>
      </c>
      <c r="FT9" s="1">
        <v>0</v>
      </c>
      <c r="FZ9" s="1">
        <v>1</v>
      </c>
      <c r="GA9" s="1">
        <v>1</v>
      </c>
      <c r="GB9" s="1">
        <v>1</v>
      </c>
      <c r="GC9" s="1">
        <v>1</v>
      </c>
      <c r="GD9" s="1">
        <v>1.0900000000000001</v>
      </c>
      <c r="GE9" s="1">
        <v>1.27</v>
      </c>
      <c r="GF9" s="1">
        <v>1.9450000000000001</v>
      </c>
      <c r="GG9" s="1">
        <v>5.125</v>
      </c>
      <c r="GH9" s="1">
        <v>9.8650000000000002</v>
      </c>
      <c r="GI9" s="1">
        <v>138.98500000000001</v>
      </c>
      <c r="GJ9" s="1">
        <v>29.53</v>
      </c>
      <c r="GK9" s="1">
        <v>1196.8599999999999</v>
      </c>
      <c r="GL9" s="1">
        <v>50.93</v>
      </c>
      <c r="GM9" s="1">
        <v>3453.99</v>
      </c>
      <c r="GN9" s="1">
        <v>50.93</v>
      </c>
      <c r="GO9" s="1">
        <v>3453.99</v>
      </c>
      <c r="GT9" s="1">
        <v>1.51</v>
      </c>
      <c r="GU9" s="1">
        <v>3.21</v>
      </c>
      <c r="GV9" s="1">
        <v>5.8</v>
      </c>
      <c r="GW9" s="1">
        <v>54.6</v>
      </c>
      <c r="GX9" s="1">
        <v>42.365000000000002</v>
      </c>
      <c r="GY9" s="1">
        <v>3087.9949999999999</v>
      </c>
      <c r="GZ9" s="1">
        <v>138.4</v>
      </c>
      <c r="HA9" s="1">
        <v>33427.660000000003</v>
      </c>
      <c r="HB9" s="1">
        <v>938.81500000000005</v>
      </c>
      <c r="HC9" s="1">
        <v>1297849.6850000001</v>
      </c>
      <c r="HD9" s="1">
        <v>2901.4050000000002</v>
      </c>
      <c r="HE9" s="1">
        <v>11661934.085000001</v>
      </c>
      <c r="HF9" s="1">
        <v>5041.4750000000004</v>
      </c>
      <c r="HG9" s="1">
        <v>34015013.984999999</v>
      </c>
      <c r="HH9" s="1">
        <v>5041.4750000000004</v>
      </c>
      <c r="HI9" s="1">
        <v>34015013.984999999</v>
      </c>
      <c r="HJ9" s="1">
        <f t="shared" si="21"/>
        <v>2.5537749999999999</v>
      </c>
      <c r="HK9" s="1" t="e">
        <f t="shared" ref="HK9:HK14" ca="1" si="45">BN9-КОРЕНЬ(BP9)/КОРЕНЬ(B9)*$B$1</f>
        <v>#NAME?</v>
      </c>
      <c r="HL9" s="1" t="e">
        <f t="shared" ref="HL9:HL14" ca="1" si="46">BN9+КОРЕНЬ(BP9)/КОРЕНЬ(B9)*$B$1</f>
        <v>#NAME?</v>
      </c>
      <c r="HO9" s="1">
        <v>1</v>
      </c>
      <c r="HP9" s="1">
        <v>1</v>
      </c>
      <c r="HQ9" s="1">
        <v>1</v>
      </c>
      <c r="HR9" s="1">
        <v>1</v>
      </c>
      <c r="HS9" s="1">
        <v>1</v>
      </c>
      <c r="HT9" s="1">
        <v>1</v>
      </c>
      <c r="HU9" s="1">
        <v>1</v>
      </c>
      <c r="HV9" s="1">
        <v>1</v>
      </c>
      <c r="HX9" s="1">
        <v>-40.815482260414676</v>
      </c>
      <c r="HY9" s="1">
        <v>-22.098639936036172</v>
      </c>
      <c r="HZ9" s="1">
        <v>-8.312367643532145</v>
      </c>
      <c r="IA9" s="1">
        <v>-4.1120047886403599</v>
      </c>
      <c r="IB9" s="1">
        <v>-0.78114766342311182</v>
      </c>
      <c r="IC9" s="1">
        <v>-5.1514441455894212E-2</v>
      </c>
      <c r="ID9" s="1">
        <v>0</v>
      </c>
      <c r="IE9" s="1">
        <v>0</v>
      </c>
      <c r="IG9" s="1">
        <v>0</v>
      </c>
      <c r="IH9" s="1">
        <v>0</v>
      </c>
      <c r="II9" s="1">
        <v>0</v>
      </c>
      <c r="IJ9" s="1">
        <v>0</v>
      </c>
      <c r="IK9" s="1">
        <v>0</v>
      </c>
      <c r="IL9" s="1">
        <v>0</v>
      </c>
      <c r="IM9" s="1">
        <v>0</v>
      </c>
      <c r="IN9" s="1">
        <v>0</v>
      </c>
      <c r="IS9" s="1">
        <v>1</v>
      </c>
      <c r="IT9" s="1">
        <v>1</v>
      </c>
      <c r="IU9" s="1">
        <v>1.1950000000000001</v>
      </c>
      <c r="IV9" s="1">
        <v>1.635</v>
      </c>
      <c r="IW9" s="1">
        <v>4.6849999999999996</v>
      </c>
      <c r="IX9" s="1">
        <v>29.905000000000001</v>
      </c>
      <c r="IY9" s="1">
        <v>7.91</v>
      </c>
      <c r="IZ9" s="1">
        <v>85.9</v>
      </c>
      <c r="JA9" s="1">
        <v>22.17</v>
      </c>
      <c r="JB9" s="1">
        <v>673.11</v>
      </c>
      <c r="JC9" s="1">
        <v>50.93</v>
      </c>
      <c r="JD9" s="1">
        <v>3453.99</v>
      </c>
      <c r="JE9" s="1">
        <v>50.93</v>
      </c>
      <c r="JF9" s="1">
        <v>3453.99</v>
      </c>
      <c r="JG9" s="1">
        <v>50.93</v>
      </c>
      <c r="JH9" s="1">
        <v>3453.99</v>
      </c>
      <c r="JM9" s="1">
        <v>8.2850000000000001</v>
      </c>
      <c r="JN9" s="1">
        <v>117.735</v>
      </c>
      <c r="JO9" s="1">
        <v>54</v>
      </c>
      <c r="JP9" s="1">
        <v>5453.41</v>
      </c>
      <c r="JQ9" s="1">
        <v>419.97500000000002</v>
      </c>
      <c r="JR9" s="1">
        <v>256689.86499999999</v>
      </c>
      <c r="JS9" s="1">
        <v>740.92499999999995</v>
      </c>
      <c r="JT9" s="1">
        <v>779082.02500000002</v>
      </c>
      <c r="JU9" s="1">
        <v>2168.06</v>
      </c>
      <c r="JV9" s="1">
        <v>6515127.7199999997</v>
      </c>
      <c r="JW9" s="1">
        <v>5041.4750000000004</v>
      </c>
      <c r="JX9" s="1">
        <v>34015013.984999999</v>
      </c>
      <c r="JY9" s="1">
        <v>5041.4750000000004</v>
      </c>
      <c r="JZ9" s="1">
        <v>34015013.984999999</v>
      </c>
      <c r="KA9" s="1">
        <v>5041.4750000000004</v>
      </c>
      <c r="KB9" s="1">
        <v>34015013.984999999</v>
      </c>
      <c r="KC9" s="1">
        <f t="shared" si="24"/>
        <v>2.5537749999999999</v>
      </c>
      <c r="KD9" s="1" t="e">
        <f t="shared" ref="KD9:KD14" ca="1" si="47">BN9-КОРЕНЬ(BP9)/КОРЕНЬ(B9)*$B$1</f>
        <v>#NAME?</v>
      </c>
      <c r="KE9" s="1" t="e">
        <f t="shared" ref="KE9:KE14" ca="1" si="48">BN9+КОРЕНЬ(BP9)/КОРЕНЬ(B9)*$B$1</f>
        <v>#NAME?</v>
      </c>
      <c r="KH9" s="1">
        <v>1</v>
      </c>
      <c r="KI9" s="1">
        <v>1</v>
      </c>
      <c r="KJ9" s="1">
        <v>1</v>
      </c>
      <c r="KK9" s="1">
        <v>1</v>
      </c>
      <c r="KL9" s="1">
        <v>1</v>
      </c>
      <c r="KM9" s="1">
        <v>1</v>
      </c>
      <c r="KN9" s="1">
        <v>1</v>
      </c>
      <c r="KO9" s="1">
        <v>1</v>
      </c>
      <c r="KQ9" s="1">
        <v>13.698451897960474</v>
      </c>
      <c r="KR9" s="1">
        <v>16.712750137751911</v>
      </c>
      <c r="KS9" s="1">
        <v>18.998828714938373</v>
      </c>
      <c r="KT9" s="1">
        <v>19.543437641149925</v>
      </c>
      <c r="KU9" s="1">
        <v>19.920591049874677</v>
      </c>
      <c r="KV9" s="1">
        <v>20</v>
      </c>
      <c r="KW9" s="1">
        <v>20</v>
      </c>
      <c r="KX9" s="1">
        <v>20</v>
      </c>
      <c r="KZ9" s="1">
        <v>0</v>
      </c>
      <c r="LA9" s="1">
        <v>0</v>
      </c>
      <c r="LB9" s="1">
        <v>0</v>
      </c>
      <c r="LC9" s="1">
        <v>0</v>
      </c>
      <c r="LD9" s="1">
        <v>0</v>
      </c>
      <c r="LE9" s="1">
        <v>0</v>
      </c>
      <c r="LF9" s="1">
        <v>0</v>
      </c>
      <c r="LG9" s="1">
        <v>0</v>
      </c>
      <c r="LL9" s="1">
        <v>1.68</v>
      </c>
      <c r="LM9" s="1">
        <v>3.61</v>
      </c>
      <c r="LN9" s="1">
        <v>9.94</v>
      </c>
      <c r="LO9" s="1">
        <v>144.9</v>
      </c>
      <c r="LP9" s="1">
        <v>49.234999999999999</v>
      </c>
      <c r="LQ9" s="1">
        <v>3392.2750000000001</v>
      </c>
      <c r="LR9" s="1">
        <v>60.26</v>
      </c>
      <c r="LS9" s="1">
        <v>5230.2299999999996</v>
      </c>
      <c r="LT9" s="1">
        <v>74.655000000000001</v>
      </c>
      <c r="LU9" s="1">
        <v>7868.8950000000004</v>
      </c>
      <c r="LV9" s="1">
        <v>74.655000000000001</v>
      </c>
      <c r="LW9" s="1">
        <v>7868.8950000000004</v>
      </c>
      <c r="LX9" s="1">
        <v>74.655000000000001</v>
      </c>
      <c r="LY9" s="1">
        <v>7868.8950000000004</v>
      </c>
      <c r="LZ9" s="1">
        <v>74.655000000000001</v>
      </c>
      <c r="MA9" s="1">
        <v>7868.8950000000004</v>
      </c>
      <c r="MF9" s="1">
        <v>107.265</v>
      </c>
      <c r="MG9" s="1">
        <v>20247.955000000002</v>
      </c>
      <c r="MH9" s="1">
        <v>946.29</v>
      </c>
      <c r="MI9" s="1">
        <v>1356492.73</v>
      </c>
      <c r="MJ9" s="1">
        <v>4875.5349999999999</v>
      </c>
      <c r="MK9" s="1">
        <v>33445554.074999999</v>
      </c>
      <c r="ML9" s="1">
        <v>5977.1450000000004</v>
      </c>
      <c r="MM9" s="1">
        <v>51735256.335000001</v>
      </c>
      <c r="MN9" s="1">
        <v>7415.9</v>
      </c>
      <c r="MO9" s="1">
        <v>77992108.150000006</v>
      </c>
      <c r="MP9" s="1">
        <v>7415.9</v>
      </c>
      <c r="MQ9" s="1">
        <v>77992108.150000006</v>
      </c>
      <c r="MR9" s="1">
        <v>7415.9</v>
      </c>
      <c r="MS9" s="1">
        <v>77992108.150000006</v>
      </c>
      <c r="MT9" s="1">
        <v>7415.9</v>
      </c>
      <c r="MU9" s="1">
        <v>77992108.150000006</v>
      </c>
      <c r="MV9" s="1">
        <f t="shared" si="27"/>
        <v>2.5537749999999999</v>
      </c>
      <c r="MW9" s="1" t="e">
        <f t="shared" ref="MW9:MW14" ca="1" si="49">BN9-КОРЕНЬ(BP9)/КОРЕНЬ(B9)*$B$1</f>
        <v>#NAME?</v>
      </c>
      <c r="MX9" s="1" t="e">
        <f t="shared" ref="MX9:MX14" ca="1" si="50">BN9+КОРЕНЬ(BP9)/КОРЕНЬ(B9)*$B$1</f>
        <v>#NAME?</v>
      </c>
      <c r="NA9" s="1">
        <v>1</v>
      </c>
      <c r="NB9" s="1">
        <v>1</v>
      </c>
      <c r="NC9" s="1">
        <v>1</v>
      </c>
      <c r="ND9" s="1">
        <v>1</v>
      </c>
      <c r="NE9" s="1">
        <v>1</v>
      </c>
      <c r="NF9" s="1">
        <v>1</v>
      </c>
      <c r="NG9" s="1">
        <v>1</v>
      </c>
      <c r="NH9" s="1">
        <v>1</v>
      </c>
      <c r="NJ9" s="1">
        <v>0.54715472505741158</v>
      </c>
      <c r="NK9" s="1">
        <v>0.82121253908234038</v>
      </c>
      <c r="NL9" s="1">
        <v>0.97320896340559815</v>
      </c>
      <c r="NM9" s="1">
        <v>0.98931909779225824</v>
      </c>
      <c r="NN9" s="1">
        <v>1</v>
      </c>
      <c r="NO9" s="1">
        <v>1</v>
      </c>
      <c r="NP9" s="1">
        <v>1</v>
      </c>
      <c r="NQ9" s="1">
        <v>1</v>
      </c>
      <c r="NS9" s="1">
        <v>0</v>
      </c>
      <c r="NT9" s="1">
        <v>0</v>
      </c>
      <c r="NU9" s="1">
        <v>0</v>
      </c>
      <c r="NV9" s="1">
        <v>0</v>
      </c>
      <c r="NW9" s="1">
        <v>0</v>
      </c>
      <c r="NX9" s="1">
        <v>0</v>
      </c>
      <c r="NY9" s="1">
        <v>0</v>
      </c>
      <c r="NZ9" s="1">
        <v>0</v>
      </c>
    </row>
    <row r="10" spans="1:390" s="1" customFormat="1" x14ac:dyDescent="0.25">
      <c r="A10" s="1">
        <v>400</v>
      </c>
      <c r="B10" s="1">
        <v>200</v>
      </c>
      <c r="C10" s="1">
        <v>100</v>
      </c>
      <c r="D10" s="1" t="s">
        <v>378</v>
      </c>
      <c r="E10" s="1">
        <v>15.631399515</v>
      </c>
      <c r="F10" s="1">
        <v>245.43297106568403</v>
      </c>
      <c r="G10" s="1">
        <f t="shared" si="0"/>
        <v>1.0923202681418047</v>
      </c>
      <c r="H10" s="1" t="e">
        <f t="shared" ca="1" si="31"/>
        <v>#NAME?</v>
      </c>
      <c r="I10" s="1" t="e">
        <f t="shared" ca="1" si="32"/>
        <v>#NAME?</v>
      </c>
      <c r="J10" s="1">
        <f t="shared" si="3"/>
        <v>3.9078498787499999E-4</v>
      </c>
      <c r="K10" s="1" t="e">
        <f t="shared" ca="1" si="33"/>
        <v>#NAME?</v>
      </c>
      <c r="L10" s="1" t="e">
        <f t="shared" ca="1" si="34"/>
        <v>#NAME?</v>
      </c>
      <c r="M10" s="1">
        <v>0</v>
      </c>
      <c r="N10" s="1">
        <v>4825.665</v>
      </c>
      <c r="O10" s="1">
        <v>5690.43</v>
      </c>
      <c r="P10" s="1">
        <v>32472094.329999998</v>
      </c>
      <c r="Q10" s="1">
        <f t="shared" si="6"/>
        <v>91100.745099995285</v>
      </c>
      <c r="R10" s="1" t="e">
        <f t="shared" ca="1" si="35"/>
        <v>#NAME?</v>
      </c>
      <c r="S10" s="1" t="e">
        <f t="shared" ca="1" si="36"/>
        <v>#NAME?</v>
      </c>
      <c r="T10" s="1">
        <v>39900</v>
      </c>
      <c r="U10" s="2">
        <v>1592010000</v>
      </c>
      <c r="V10" s="2">
        <f t="shared" si="9"/>
        <v>0</v>
      </c>
      <c r="W10" s="2" t="e">
        <f t="shared" ca="1" si="37"/>
        <v>#NAME?</v>
      </c>
      <c r="X10" s="2" t="e">
        <f t="shared" ca="1" si="38"/>
        <v>#NAME?</v>
      </c>
      <c r="Y10" s="2">
        <f t="shared" si="12"/>
        <v>0.99750000000000005</v>
      </c>
      <c r="Z10" s="2" t="e">
        <f t="shared" ca="1" si="39"/>
        <v>#NAME?</v>
      </c>
      <c r="AA10" s="2" t="e">
        <f t="shared" ca="1" si="40"/>
        <v>#NAME?</v>
      </c>
      <c r="AB10" s="2">
        <v>400</v>
      </c>
      <c r="AC10" s="2">
        <v>160000</v>
      </c>
      <c r="AD10" s="2">
        <f t="shared" si="30"/>
        <v>1.1792012085380978</v>
      </c>
      <c r="AE10" s="2">
        <v>7797</v>
      </c>
      <c r="AF10" s="2">
        <v>7797</v>
      </c>
      <c r="AG10" s="2">
        <v>2467.15</v>
      </c>
      <c r="AH10" s="2">
        <v>6096113.2300000004</v>
      </c>
      <c r="AI10" s="2">
        <v>39900</v>
      </c>
      <c r="AJ10" s="2">
        <v>2337.4250000000002</v>
      </c>
      <c r="AK10" s="2">
        <v>5472327.0350000001</v>
      </c>
      <c r="AL10" s="2"/>
      <c r="AM10" s="2"/>
      <c r="AN10" s="2">
        <v>1</v>
      </c>
      <c r="AO10" s="2">
        <v>1</v>
      </c>
      <c r="AP10" s="2">
        <v>1</v>
      </c>
      <c r="AQ10" s="2">
        <v>1</v>
      </c>
      <c r="AR10" s="2">
        <v>1</v>
      </c>
      <c r="AS10" s="2">
        <v>1</v>
      </c>
      <c r="AT10" s="2">
        <v>1</v>
      </c>
      <c r="AU10" s="2">
        <v>1</v>
      </c>
      <c r="AV10" s="2">
        <v>1</v>
      </c>
      <c r="AW10" s="2">
        <v>1</v>
      </c>
      <c r="AX10" s="2">
        <v>1</v>
      </c>
      <c r="AY10" s="2">
        <v>1</v>
      </c>
      <c r="AZ10" s="2">
        <v>1.0549999999999999</v>
      </c>
      <c r="BA10" s="2">
        <v>1.175</v>
      </c>
      <c r="BB10" s="2">
        <v>170.8095238095238</v>
      </c>
      <c r="BC10" s="2">
        <v>41123.990476190476</v>
      </c>
      <c r="BD10" s="2"/>
      <c r="BE10" s="2"/>
      <c r="BF10" s="2"/>
      <c r="BG10" s="2"/>
      <c r="BH10" s="2">
        <v>1.155</v>
      </c>
      <c r="BI10" s="2">
        <v>1.5049999999999999</v>
      </c>
      <c r="BJ10" s="2">
        <v>1.325</v>
      </c>
      <c r="BK10" s="2">
        <v>2.165</v>
      </c>
      <c r="BL10" s="2">
        <v>1.585</v>
      </c>
      <c r="BM10" s="1">
        <v>3.2450000000000001</v>
      </c>
      <c r="BN10" s="1">
        <v>2.0350000000000001</v>
      </c>
      <c r="BO10" s="1">
        <v>5.7850000000000001</v>
      </c>
      <c r="BP10" s="1">
        <v>3.17</v>
      </c>
      <c r="BQ10" s="1">
        <v>16.23</v>
      </c>
      <c r="BR10" s="1">
        <v>10.195</v>
      </c>
      <c r="BS10" s="1">
        <v>199.86500000000001</v>
      </c>
      <c r="BT10" s="1">
        <v>33.284999999999997</v>
      </c>
      <c r="BU10" s="1">
        <v>2114.1350000000002</v>
      </c>
      <c r="BV10" s="1">
        <v>17030.380952380954</v>
      </c>
      <c r="BW10" s="1">
        <v>409522750.05714285</v>
      </c>
      <c r="BX10" s="1">
        <f t="shared" si="15"/>
        <v>1.6437749999999998</v>
      </c>
      <c r="BY10" s="1" t="e">
        <f t="shared" ca="1" si="41"/>
        <v>#NAME?</v>
      </c>
      <c r="BZ10" s="1" t="e">
        <f t="shared" ca="1" si="42"/>
        <v>#NAME?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0.52500000000000002</v>
      </c>
      <c r="CL10" s="1">
        <v>-29593.098235680001</v>
      </c>
      <c r="CM10" s="1">
        <v>-17125.954928319996</v>
      </c>
      <c r="CN10" s="1">
        <v>-7975.5425364799985</v>
      </c>
      <c r="CO10" s="1">
        <v>-3565.3447729600011</v>
      </c>
      <c r="CP10" s="1">
        <v>-1069.45144624</v>
      </c>
      <c r="CQ10" s="1">
        <v>-103.18734912000002</v>
      </c>
      <c r="CR10" s="1">
        <v>-12.258684319999997</v>
      </c>
      <c r="CS10" s="1">
        <v>0</v>
      </c>
      <c r="CU10" s="1">
        <v>0</v>
      </c>
      <c r="CV10" s="1">
        <v>0</v>
      </c>
      <c r="CW10" s="1">
        <v>0</v>
      </c>
      <c r="CX10" s="1">
        <v>0</v>
      </c>
      <c r="CY10" s="1">
        <v>0</v>
      </c>
      <c r="CZ10" s="1">
        <v>0</v>
      </c>
      <c r="DA10" s="1">
        <v>0</v>
      </c>
      <c r="DB10" s="1">
        <v>0</v>
      </c>
      <c r="DG10" s="1">
        <v>1</v>
      </c>
      <c r="DH10" s="1">
        <v>1</v>
      </c>
      <c r="DI10" s="1">
        <v>1</v>
      </c>
      <c r="DJ10" s="1">
        <v>1</v>
      </c>
      <c r="DK10" s="1">
        <v>1.43</v>
      </c>
      <c r="DL10" s="1">
        <v>2.64</v>
      </c>
      <c r="DM10" s="1">
        <v>2.9449999999999998</v>
      </c>
      <c r="DN10" s="1">
        <v>17.704999999999998</v>
      </c>
      <c r="DO10" s="1">
        <v>27.73</v>
      </c>
      <c r="DP10" s="1">
        <v>3325.56</v>
      </c>
      <c r="DQ10" s="1">
        <v>96.918918918918919</v>
      </c>
      <c r="DR10" s="1">
        <v>21290.567567567567</v>
      </c>
      <c r="DS10" s="1">
        <v>52.81818181818182</v>
      </c>
      <c r="DT10" s="1">
        <v>5948.454545454545</v>
      </c>
      <c r="DU10" s="1">
        <v>27.5</v>
      </c>
      <c r="DV10" s="1">
        <v>1218.5</v>
      </c>
      <c r="EA10" s="1">
        <v>1.4350000000000001</v>
      </c>
      <c r="EB10" s="1">
        <v>2.585</v>
      </c>
      <c r="EC10" s="1">
        <v>20.635000000000002</v>
      </c>
      <c r="ED10" s="1">
        <v>758.79499999999996</v>
      </c>
      <c r="EE10" s="1">
        <v>87.51</v>
      </c>
      <c r="EF10" s="1">
        <v>14131.97</v>
      </c>
      <c r="EG10" s="1">
        <v>241.39500000000001</v>
      </c>
      <c r="EH10" s="1">
        <v>151101.08499999999</v>
      </c>
      <c r="EI10" s="1">
        <v>2720.3249999999998</v>
      </c>
      <c r="EJ10" s="1">
        <v>32961138.335000001</v>
      </c>
      <c r="EK10" s="1">
        <v>9642.3378378378384</v>
      </c>
      <c r="EL10" s="1">
        <v>211914364.6891892</v>
      </c>
      <c r="EM10" s="1">
        <v>5246.818181818182</v>
      </c>
      <c r="EN10" s="1">
        <v>59105211.909090906</v>
      </c>
      <c r="EO10" s="1">
        <v>2729.5</v>
      </c>
      <c r="EP10" s="1">
        <v>12070520.5</v>
      </c>
      <c r="EQ10" s="1">
        <f t="shared" si="18"/>
        <v>1.6437749999999998</v>
      </c>
      <c r="ER10" s="1" t="e">
        <f t="shared" ca="1" si="43"/>
        <v>#NAME?</v>
      </c>
      <c r="ES10" s="1" t="e">
        <f t="shared" ca="1" si="44"/>
        <v>#NAME?</v>
      </c>
      <c r="EV10" s="1">
        <v>1</v>
      </c>
      <c r="EW10" s="1">
        <v>1</v>
      </c>
      <c r="EX10" s="1">
        <v>1</v>
      </c>
      <c r="EY10" s="1">
        <v>1</v>
      </c>
      <c r="EZ10" s="1">
        <v>1</v>
      </c>
      <c r="FA10" s="1">
        <v>0.37</v>
      </c>
      <c r="FB10" s="1">
        <v>5.5E-2</v>
      </c>
      <c r="FC10" s="1">
        <v>0.01</v>
      </c>
      <c r="FE10" s="1">
        <v>-8.8992390164359261</v>
      </c>
      <c r="FF10" s="1">
        <v>57.776213142467562</v>
      </c>
      <c r="FG10" s="1">
        <v>88.644543267034805</v>
      </c>
      <c r="FH10" s="1">
        <v>99.164263467062369</v>
      </c>
      <c r="FI10" s="1">
        <v>105.23791846947174</v>
      </c>
      <c r="FJ10" s="1">
        <v>106.62442120801393</v>
      </c>
      <c r="FK10" s="1">
        <v>106.75132931763811</v>
      </c>
      <c r="FL10" s="1">
        <v>106.75752528361598</v>
      </c>
      <c r="FN10" s="1">
        <v>0</v>
      </c>
      <c r="FO10" s="1">
        <v>0</v>
      </c>
      <c r="FP10" s="1">
        <v>0</v>
      </c>
      <c r="FQ10" s="1">
        <v>0</v>
      </c>
      <c r="FR10" s="1">
        <v>0</v>
      </c>
      <c r="FS10" s="1">
        <v>0</v>
      </c>
      <c r="FT10" s="1">
        <v>0</v>
      </c>
      <c r="FU10" s="1">
        <v>0</v>
      </c>
      <c r="FZ10" s="1">
        <v>1</v>
      </c>
      <c r="GA10" s="1">
        <v>1</v>
      </c>
      <c r="GB10" s="1">
        <v>1</v>
      </c>
      <c r="GC10" s="1">
        <v>1</v>
      </c>
      <c r="GD10" s="1">
        <v>1.1000000000000001</v>
      </c>
      <c r="GE10" s="1">
        <v>1.31</v>
      </c>
      <c r="GF10" s="1">
        <v>1.85</v>
      </c>
      <c r="GG10" s="1">
        <v>4.4000000000000004</v>
      </c>
      <c r="GH10" s="1">
        <v>10.715</v>
      </c>
      <c r="GI10" s="1">
        <v>159.89500000000001</v>
      </c>
      <c r="GJ10" s="1">
        <v>31.885000000000002</v>
      </c>
      <c r="GK10" s="1">
        <v>1352.2650000000001</v>
      </c>
      <c r="GL10" s="1">
        <v>53.06</v>
      </c>
      <c r="GM10" s="1">
        <v>3530.87</v>
      </c>
      <c r="GN10" s="1">
        <v>53.06</v>
      </c>
      <c r="GO10" s="1">
        <v>3530.87</v>
      </c>
      <c r="GT10" s="1">
        <v>1.5</v>
      </c>
      <c r="GU10" s="1">
        <v>2.83</v>
      </c>
      <c r="GV10" s="1">
        <v>4.93</v>
      </c>
      <c r="GW10" s="1">
        <v>42.03</v>
      </c>
      <c r="GX10" s="1">
        <v>45.634999999999998</v>
      </c>
      <c r="GY10" s="1">
        <v>3549.2849999999999</v>
      </c>
      <c r="GZ10" s="1">
        <v>127.48</v>
      </c>
      <c r="HA10" s="1">
        <v>25776.68</v>
      </c>
      <c r="HB10" s="1">
        <v>1021.73</v>
      </c>
      <c r="HC10" s="1">
        <v>1494373.87</v>
      </c>
      <c r="HD10" s="1">
        <v>3140.77</v>
      </c>
      <c r="HE10" s="1">
        <v>13232969.560000001</v>
      </c>
      <c r="HF10" s="1">
        <v>5258.835</v>
      </c>
      <c r="HG10" s="1">
        <v>34829755.454999998</v>
      </c>
      <c r="HH10" s="1">
        <v>5258.835</v>
      </c>
      <c r="HI10" s="1">
        <v>34829755.454999998</v>
      </c>
      <c r="HJ10" s="1">
        <f t="shared" si="21"/>
        <v>1.6437749999999998</v>
      </c>
      <c r="HK10" s="1" t="e">
        <f t="shared" ca="1" si="45"/>
        <v>#NAME?</v>
      </c>
      <c r="HL10" s="1" t="e">
        <f t="shared" ca="1" si="46"/>
        <v>#NAME?</v>
      </c>
      <c r="HO10" s="1">
        <v>1</v>
      </c>
      <c r="HP10" s="1">
        <v>1</v>
      </c>
      <c r="HQ10" s="1">
        <v>1</v>
      </c>
      <c r="HR10" s="1">
        <v>1</v>
      </c>
      <c r="HS10" s="1">
        <v>1</v>
      </c>
      <c r="HT10" s="1">
        <v>1</v>
      </c>
      <c r="HU10" s="1">
        <v>1</v>
      </c>
      <c r="HV10" s="1">
        <v>1</v>
      </c>
      <c r="HX10" s="1">
        <v>-39.577658552430968</v>
      </c>
      <c r="HY10" s="1">
        <v>-22.777927543301828</v>
      </c>
      <c r="HZ10" s="1">
        <v>-8.2049497961065363</v>
      </c>
      <c r="IA10" s="1">
        <v>-4.1108886904332049</v>
      </c>
      <c r="IB10" s="1">
        <v>-0.80209678491738745</v>
      </c>
      <c r="IC10" s="1">
        <v>-5.4684560930103085E-2</v>
      </c>
      <c r="ID10" s="1">
        <v>0</v>
      </c>
      <c r="IE10" s="1">
        <v>0</v>
      </c>
      <c r="IG10" s="1">
        <v>0</v>
      </c>
      <c r="IH10" s="1">
        <v>0</v>
      </c>
      <c r="II10" s="1">
        <v>0</v>
      </c>
      <c r="IJ10" s="1">
        <v>0</v>
      </c>
      <c r="IK10" s="1">
        <v>0</v>
      </c>
      <c r="IL10" s="1">
        <v>0</v>
      </c>
      <c r="IM10" s="1">
        <v>0</v>
      </c>
      <c r="IN10" s="1">
        <v>0</v>
      </c>
      <c r="IS10" s="1">
        <v>1</v>
      </c>
      <c r="IT10" s="1">
        <v>1</v>
      </c>
      <c r="IU10" s="1">
        <v>1.135</v>
      </c>
      <c r="IV10" s="1">
        <v>1.415</v>
      </c>
      <c r="IW10" s="1">
        <v>5.14</v>
      </c>
      <c r="IX10" s="1">
        <v>34.700000000000003</v>
      </c>
      <c r="IY10" s="1">
        <v>8.7949999999999999</v>
      </c>
      <c r="IZ10" s="1">
        <v>108.855</v>
      </c>
      <c r="JA10" s="1">
        <v>22.175000000000001</v>
      </c>
      <c r="JB10" s="1">
        <v>662.71500000000003</v>
      </c>
      <c r="JC10" s="1">
        <v>53.06</v>
      </c>
      <c r="JD10" s="1">
        <v>3530.87</v>
      </c>
      <c r="JE10" s="1">
        <v>53.06</v>
      </c>
      <c r="JF10" s="1">
        <v>3530.87</v>
      </c>
      <c r="JG10" s="1">
        <v>53.06</v>
      </c>
      <c r="JH10" s="1">
        <v>3530.87</v>
      </c>
      <c r="JM10" s="1">
        <v>7.11</v>
      </c>
      <c r="JN10" s="1">
        <v>95.76</v>
      </c>
      <c r="JO10" s="1">
        <v>49.1</v>
      </c>
      <c r="JP10" s="1">
        <v>4431.5</v>
      </c>
      <c r="JQ10" s="1">
        <v>464.77499999999998</v>
      </c>
      <c r="JR10" s="1">
        <v>300935.995</v>
      </c>
      <c r="JS10" s="1">
        <v>829.91</v>
      </c>
      <c r="JT10" s="1">
        <v>1003684.99</v>
      </c>
      <c r="JU10" s="1">
        <v>2167.65</v>
      </c>
      <c r="JV10" s="1">
        <v>6413527.8499999996</v>
      </c>
      <c r="JW10" s="1">
        <v>5258.835</v>
      </c>
      <c r="JX10" s="1">
        <v>34829755.454999998</v>
      </c>
      <c r="JY10" s="1">
        <v>5258.835</v>
      </c>
      <c r="JZ10" s="1">
        <v>34829755.454999998</v>
      </c>
      <c r="KA10" s="1">
        <v>5258.835</v>
      </c>
      <c r="KB10" s="1">
        <v>34829755.454999998</v>
      </c>
      <c r="KC10" s="1">
        <f t="shared" si="24"/>
        <v>1.6437749999999998</v>
      </c>
      <c r="KD10" s="1" t="e">
        <f t="shared" ca="1" si="47"/>
        <v>#NAME?</v>
      </c>
      <c r="KE10" s="1" t="e">
        <f t="shared" ca="1" si="48"/>
        <v>#NAME?</v>
      </c>
      <c r="KH10" s="1">
        <v>1</v>
      </c>
      <c r="KI10" s="1">
        <v>1</v>
      </c>
      <c r="KJ10" s="1">
        <v>1</v>
      </c>
      <c r="KK10" s="1">
        <v>1</v>
      </c>
      <c r="KL10" s="1">
        <v>1</v>
      </c>
      <c r="KM10" s="1">
        <v>1</v>
      </c>
      <c r="KN10" s="1">
        <v>1</v>
      </c>
      <c r="KO10" s="1">
        <v>1</v>
      </c>
      <c r="KQ10" s="1">
        <v>13.738629745044593</v>
      </c>
      <c r="KR10" s="1">
        <v>16.609728999166158</v>
      </c>
      <c r="KS10" s="1">
        <v>18.954703295590456</v>
      </c>
      <c r="KT10" s="1">
        <v>19.524486496735811</v>
      </c>
      <c r="KU10" s="1">
        <v>19.902908776514856</v>
      </c>
      <c r="KV10" s="1">
        <v>20</v>
      </c>
      <c r="KW10" s="1">
        <v>20</v>
      </c>
      <c r="KX10" s="1">
        <v>20</v>
      </c>
      <c r="KZ10" s="1">
        <v>0</v>
      </c>
      <c r="LA10" s="1">
        <v>0</v>
      </c>
      <c r="LB10" s="1">
        <v>0</v>
      </c>
      <c r="LC10" s="1">
        <v>0</v>
      </c>
      <c r="LD10" s="1">
        <v>0</v>
      </c>
      <c r="LE10" s="1">
        <v>0</v>
      </c>
      <c r="LF10" s="1">
        <v>0</v>
      </c>
      <c r="LG10" s="1">
        <v>0</v>
      </c>
      <c r="LL10" s="1">
        <v>1.57</v>
      </c>
      <c r="LM10" s="1">
        <v>3.12</v>
      </c>
      <c r="LN10" s="1">
        <v>10.005000000000001</v>
      </c>
      <c r="LO10" s="1">
        <v>141.08500000000001</v>
      </c>
      <c r="LP10" s="1">
        <v>52.015000000000001</v>
      </c>
      <c r="LQ10" s="1">
        <v>3816.2249999999999</v>
      </c>
      <c r="LR10" s="1">
        <v>59.88</v>
      </c>
      <c r="LS10" s="1">
        <v>4866.13</v>
      </c>
      <c r="LT10" s="1">
        <v>78.849999999999994</v>
      </c>
      <c r="LU10" s="1">
        <v>9199.1</v>
      </c>
      <c r="LV10" s="1">
        <v>78.849999999999994</v>
      </c>
      <c r="LW10" s="1">
        <v>9199.1</v>
      </c>
      <c r="LX10" s="1">
        <v>78.849999999999994</v>
      </c>
      <c r="LY10" s="1">
        <v>9199.1</v>
      </c>
      <c r="LZ10" s="1">
        <v>78.849999999999994</v>
      </c>
      <c r="MA10" s="1">
        <v>9199.1</v>
      </c>
      <c r="MF10" s="1">
        <v>100.04</v>
      </c>
      <c r="MG10" s="1">
        <v>16538.560000000001</v>
      </c>
      <c r="MH10" s="1">
        <v>948.56500000000005</v>
      </c>
      <c r="MI10" s="1">
        <v>1312032.835</v>
      </c>
      <c r="MJ10" s="1">
        <v>5151.1049999999996</v>
      </c>
      <c r="MK10" s="1">
        <v>37633536.305</v>
      </c>
      <c r="ML10" s="1">
        <v>5936.1850000000004</v>
      </c>
      <c r="MM10" s="1">
        <v>48022449.825000003</v>
      </c>
      <c r="MN10" s="1">
        <v>7835.6149999999998</v>
      </c>
      <c r="MO10" s="1">
        <v>91199389.284999996</v>
      </c>
      <c r="MP10" s="1">
        <v>7835.6149999999998</v>
      </c>
      <c r="MQ10" s="1">
        <v>91199389.284999996</v>
      </c>
      <c r="MR10" s="1">
        <v>7835.6149999999998</v>
      </c>
      <c r="MS10" s="1">
        <v>91199389.284999996</v>
      </c>
      <c r="MT10" s="1">
        <v>7835.6149999999998</v>
      </c>
      <c r="MU10" s="1">
        <v>91199389.284999996</v>
      </c>
      <c r="MV10" s="1">
        <f t="shared" si="27"/>
        <v>1.6437749999999998</v>
      </c>
      <c r="MW10" s="1" t="e">
        <f t="shared" ca="1" si="49"/>
        <v>#NAME?</v>
      </c>
      <c r="MX10" s="1" t="e">
        <f t="shared" ca="1" si="50"/>
        <v>#NAME?</v>
      </c>
      <c r="NA10" s="1">
        <v>1</v>
      </c>
      <c r="NB10" s="1">
        <v>1</v>
      </c>
      <c r="NC10" s="1">
        <v>1</v>
      </c>
      <c r="ND10" s="1">
        <v>1</v>
      </c>
      <c r="NE10" s="1">
        <v>1</v>
      </c>
      <c r="NF10" s="1">
        <v>1</v>
      </c>
      <c r="NG10" s="1">
        <v>1</v>
      </c>
      <c r="NH10" s="1">
        <v>1</v>
      </c>
      <c r="NJ10" s="1">
        <v>0.55199748181662811</v>
      </c>
      <c r="NK10" s="1">
        <v>0.82588176449970863</v>
      </c>
      <c r="NL10" s="1">
        <v>0.9735408486411673</v>
      </c>
      <c r="NM10" s="1">
        <v>0.98845773471098897</v>
      </c>
      <c r="NN10" s="1">
        <v>1</v>
      </c>
      <c r="NO10" s="1">
        <v>1</v>
      </c>
      <c r="NP10" s="1">
        <v>1</v>
      </c>
      <c r="NQ10" s="1">
        <v>1</v>
      </c>
      <c r="NS10" s="1">
        <v>0</v>
      </c>
      <c r="NT10" s="1">
        <v>0</v>
      </c>
      <c r="NU10" s="1">
        <v>0</v>
      </c>
      <c r="NV10" s="1">
        <v>0</v>
      </c>
      <c r="NW10" s="1">
        <v>0</v>
      </c>
      <c r="NX10" s="1">
        <v>0</v>
      </c>
      <c r="NY10" s="1">
        <v>0</v>
      </c>
      <c r="NZ10" s="1">
        <v>0</v>
      </c>
    </row>
    <row r="11" spans="1:390" s="1" customFormat="1" x14ac:dyDescent="0.25">
      <c r="A11" s="1">
        <v>450</v>
      </c>
      <c r="B11" s="1">
        <v>200</v>
      </c>
      <c r="C11" s="1">
        <v>100</v>
      </c>
      <c r="D11" s="1" t="s">
        <v>377</v>
      </c>
      <c r="E11" s="1">
        <v>18.472539875000002</v>
      </c>
      <c r="F11" s="1">
        <v>342.24959318155948</v>
      </c>
      <c r="G11" s="1">
        <f t="shared" si="0"/>
        <v>1.0148637480943421</v>
      </c>
      <c r="H11" s="1" t="e">
        <f t="shared" ca="1" si="31"/>
        <v>#NAME?</v>
      </c>
      <c r="I11" s="1" t="e">
        <f t="shared" ca="1" si="32"/>
        <v>#NAME?</v>
      </c>
      <c r="J11" s="1">
        <f t="shared" si="3"/>
        <v>4.1050088611111114E-4</v>
      </c>
      <c r="K11" s="1" t="e">
        <f t="shared" ca="1" si="33"/>
        <v>#NAME?</v>
      </c>
      <c r="L11" s="1" t="e">
        <f t="shared" ca="1" si="34"/>
        <v>#NAME?</v>
      </c>
      <c r="M11" s="1">
        <v>0</v>
      </c>
      <c r="N11" s="1">
        <v>5756.7349999999997</v>
      </c>
      <c r="O11" s="1">
        <v>6831.3050000000003</v>
      </c>
      <c r="P11" s="1">
        <v>46773976.905000001</v>
      </c>
      <c r="Q11" s="1">
        <f t="shared" si="6"/>
        <v>107248.90197499841</v>
      </c>
      <c r="R11" s="1" t="e">
        <f t="shared" ca="1" si="35"/>
        <v>#NAME?</v>
      </c>
      <c r="S11" s="1" t="e">
        <f t="shared" ca="1" si="36"/>
        <v>#NAME?</v>
      </c>
      <c r="T11" s="1">
        <v>44900</v>
      </c>
      <c r="U11" s="2">
        <v>2016010000</v>
      </c>
      <c r="V11" s="2">
        <f t="shared" si="9"/>
        <v>0</v>
      </c>
      <c r="W11" s="2" t="e">
        <f t="shared" ca="1" si="37"/>
        <v>#NAME?</v>
      </c>
      <c r="X11" s="2" t="e">
        <f t="shared" ca="1" si="38"/>
        <v>#NAME?</v>
      </c>
      <c r="Y11" s="2">
        <f t="shared" si="12"/>
        <v>0.99777777777777776</v>
      </c>
      <c r="Z11" s="2" t="e">
        <f t="shared" ca="1" si="39"/>
        <v>#NAME?</v>
      </c>
      <c r="AA11" s="2" t="e">
        <f t="shared" ca="1" si="40"/>
        <v>#NAME?</v>
      </c>
      <c r="AB11" s="2">
        <v>450</v>
      </c>
      <c r="AC11" s="2">
        <v>202500</v>
      </c>
      <c r="AD11" s="2">
        <f t="shared" si="30"/>
        <v>1.1866630998300254</v>
      </c>
      <c r="AE11" s="2">
        <v>7797</v>
      </c>
      <c r="AF11" s="2">
        <v>7797</v>
      </c>
      <c r="AG11" s="2">
        <v>2686.605</v>
      </c>
      <c r="AH11" s="2">
        <v>7227824.7249999996</v>
      </c>
      <c r="AI11" s="2">
        <v>44900</v>
      </c>
      <c r="AJ11" s="2">
        <v>2558.0149999999999</v>
      </c>
      <c r="AK11" s="2">
        <v>6553145.7750000004</v>
      </c>
      <c r="AL11" s="2"/>
      <c r="AM11" s="2"/>
      <c r="AN11" s="2">
        <v>1</v>
      </c>
      <c r="AO11" s="2">
        <v>1</v>
      </c>
      <c r="AP11" s="2">
        <v>1</v>
      </c>
      <c r="AQ11" s="2">
        <v>1</v>
      </c>
      <c r="AR11" s="2">
        <v>1</v>
      </c>
      <c r="AS11" s="2">
        <v>1</v>
      </c>
      <c r="AT11" s="2">
        <v>1</v>
      </c>
      <c r="AU11" s="2">
        <v>1</v>
      </c>
      <c r="AV11" s="2">
        <v>1</v>
      </c>
      <c r="AW11" s="2">
        <v>1</v>
      </c>
      <c r="AX11" s="2">
        <v>1</v>
      </c>
      <c r="AY11" s="2">
        <v>1</v>
      </c>
      <c r="AZ11" s="2">
        <v>1.0649999999999999</v>
      </c>
      <c r="BA11" s="2">
        <v>1.2150000000000001</v>
      </c>
      <c r="BB11" s="2">
        <v>184.53043478260869</v>
      </c>
      <c r="BC11" s="2">
        <v>48077.330434782605</v>
      </c>
      <c r="BD11" s="2"/>
      <c r="BE11" s="2"/>
      <c r="BF11" s="2"/>
      <c r="BG11" s="2"/>
      <c r="BH11" s="2">
        <v>1.1100000000000001</v>
      </c>
      <c r="BI11" s="2">
        <v>1.36</v>
      </c>
      <c r="BJ11" s="2">
        <v>1.34</v>
      </c>
      <c r="BK11" s="2">
        <v>2.23</v>
      </c>
      <c r="BL11" s="2">
        <v>1.72</v>
      </c>
      <c r="BM11" s="1">
        <v>4.13</v>
      </c>
      <c r="BN11" s="1">
        <v>2.0150000000000001</v>
      </c>
      <c r="BO11" s="1">
        <v>6.1950000000000003</v>
      </c>
      <c r="BP11" s="1">
        <v>3.4849999999999999</v>
      </c>
      <c r="BQ11" s="1">
        <v>21.655000000000001</v>
      </c>
      <c r="BR11" s="1">
        <v>10.3</v>
      </c>
      <c r="BS11" s="1">
        <v>204.74</v>
      </c>
      <c r="BT11" s="1">
        <v>33.79</v>
      </c>
      <c r="BU11" s="1">
        <v>2551.65</v>
      </c>
      <c r="BV11" s="1">
        <v>18402.078260869566</v>
      </c>
      <c r="BW11" s="1">
        <v>478853937.4173913</v>
      </c>
      <c r="BX11" s="1">
        <f t="shared" si="15"/>
        <v>2.1347749999999994</v>
      </c>
      <c r="BY11" s="1" t="e">
        <f t="shared" ca="1" si="41"/>
        <v>#NAME?</v>
      </c>
      <c r="BZ11" s="1" t="e">
        <f t="shared" ca="1" si="42"/>
        <v>#NAME?</v>
      </c>
      <c r="CC11" s="1">
        <v>1</v>
      </c>
      <c r="CD11" s="1">
        <v>1</v>
      </c>
      <c r="CE11" s="1">
        <v>1</v>
      </c>
      <c r="CF11" s="1">
        <v>1</v>
      </c>
      <c r="CG11" s="1">
        <v>1</v>
      </c>
      <c r="CH11" s="1">
        <v>1</v>
      </c>
      <c r="CI11" s="1">
        <v>1</v>
      </c>
      <c r="CJ11" s="1">
        <v>0.57499999999999996</v>
      </c>
      <c r="CL11" s="1">
        <v>-34672.897927199978</v>
      </c>
      <c r="CM11" s="1">
        <v>-15990.573569919999</v>
      </c>
      <c r="CN11" s="1">
        <v>-5807.6978068800026</v>
      </c>
      <c r="CO11" s="1">
        <v>-3439.7960548799979</v>
      </c>
      <c r="CP11" s="1">
        <v>-1006.1987891199997</v>
      </c>
      <c r="CQ11" s="1">
        <v>-107.60109903999997</v>
      </c>
      <c r="CR11" s="1">
        <v>-11.792248960000009</v>
      </c>
      <c r="CS11" s="1">
        <v>0</v>
      </c>
      <c r="CU11" s="1">
        <v>0</v>
      </c>
      <c r="CV11" s="1">
        <v>0</v>
      </c>
      <c r="CW11" s="1">
        <v>0</v>
      </c>
      <c r="CX11" s="1">
        <v>0</v>
      </c>
      <c r="CY11" s="1">
        <v>0</v>
      </c>
      <c r="CZ11" s="1">
        <v>0</v>
      </c>
      <c r="DA11" s="1">
        <v>0</v>
      </c>
      <c r="DB11" s="1">
        <v>0</v>
      </c>
      <c r="DG11" s="1">
        <v>1</v>
      </c>
      <c r="DH11" s="1">
        <v>1</v>
      </c>
      <c r="DI11" s="1">
        <v>1</v>
      </c>
      <c r="DJ11" s="1">
        <v>1</v>
      </c>
      <c r="DK11" s="1">
        <v>1.54</v>
      </c>
      <c r="DL11" s="1">
        <v>3.32</v>
      </c>
      <c r="DM11" s="1">
        <v>3.09</v>
      </c>
      <c r="DN11" s="1">
        <v>17.72</v>
      </c>
      <c r="DO11" s="1">
        <v>30.605</v>
      </c>
      <c r="DP11" s="1">
        <v>4985.1850000000004</v>
      </c>
      <c r="DQ11" s="1">
        <v>113.53932584269663</v>
      </c>
      <c r="DR11" s="1">
        <v>32427.1797752809</v>
      </c>
      <c r="DS11" s="1">
        <v>151.66666666666666</v>
      </c>
      <c r="DT11" s="1">
        <v>51112.2</v>
      </c>
      <c r="DU11" s="1">
        <v>9</v>
      </c>
      <c r="DV11" s="1">
        <v>81</v>
      </c>
      <c r="EA11" s="1">
        <v>1.45</v>
      </c>
      <c r="EB11" s="1">
        <v>2.83</v>
      </c>
      <c r="EC11" s="1">
        <v>19.010000000000002</v>
      </c>
      <c r="ED11" s="1">
        <v>640.58000000000004</v>
      </c>
      <c r="EE11" s="1">
        <v>96.8</v>
      </c>
      <c r="EF11" s="1">
        <v>19881.580000000002</v>
      </c>
      <c r="EG11" s="1">
        <v>253.745</v>
      </c>
      <c r="EH11" s="1">
        <v>147808.47500000001</v>
      </c>
      <c r="EI11" s="1">
        <v>3010.145</v>
      </c>
      <c r="EJ11" s="1">
        <v>49594696.454999998</v>
      </c>
      <c r="EK11" s="1">
        <v>11311.14606741573</v>
      </c>
      <c r="EL11" s="1">
        <v>323307252.89887643</v>
      </c>
      <c r="EM11" s="1">
        <v>15115.466666666667</v>
      </c>
      <c r="EN11" s="1">
        <v>509335112.93333334</v>
      </c>
      <c r="EO11" s="1">
        <v>867.5</v>
      </c>
      <c r="EP11" s="1">
        <v>753612.5</v>
      </c>
      <c r="EQ11" s="1">
        <f t="shared" si="18"/>
        <v>2.1347749999999994</v>
      </c>
      <c r="ER11" s="1" t="e">
        <f t="shared" ca="1" si="43"/>
        <v>#NAME?</v>
      </c>
      <c r="ES11" s="1" t="e">
        <f t="shared" ca="1" si="44"/>
        <v>#NAME?</v>
      </c>
      <c r="EV11" s="1">
        <v>1</v>
      </c>
      <c r="EW11" s="1">
        <v>1</v>
      </c>
      <c r="EX11" s="1">
        <v>1</v>
      </c>
      <c r="EY11" s="1">
        <v>1</v>
      </c>
      <c r="EZ11" s="1">
        <v>1</v>
      </c>
      <c r="FA11" s="1">
        <v>0.44500000000000001</v>
      </c>
      <c r="FB11" s="1">
        <v>7.4999999999999997E-2</v>
      </c>
      <c r="FC11" s="1">
        <v>0.01</v>
      </c>
      <c r="FE11" s="1">
        <v>-11.92976341164019</v>
      </c>
      <c r="FF11" s="1">
        <v>54.333015189855274</v>
      </c>
      <c r="FG11" s="1">
        <v>88.083924497683597</v>
      </c>
      <c r="FH11" s="1">
        <v>98.397910710832079</v>
      </c>
      <c r="FI11" s="1">
        <v>105.16714892760795</v>
      </c>
      <c r="FJ11" s="1">
        <v>106.61760513572723</v>
      </c>
      <c r="FK11" s="1">
        <v>106.749766718301</v>
      </c>
      <c r="FL11" s="1">
        <v>106.75752528361598</v>
      </c>
      <c r="FN11" s="1">
        <v>0</v>
      </c>
      <c r="FO11" s="1">
        <v>0</v>
      </c>
      <c r="FP11" s="1">
        <v>0</v>
      </c>
      <c r="FQ11" s="1">
        <v>0</v>
      </c>
      <c r="FR11" s="1">
        <v>0</v>
      </c>
      <c r="FS11" s="1">
        <v>0</v>
      </c>
      <c r="FT11" s="1">
        <v>0</v>
      </c>
      <c r="FU11" s="1">
        <v>0</v>
      </c>
      <c r="FZ11" s="1">
        <v>1</v>
      </c>
      <c r="GA11" s="1">
        <v>1</v>
      </c>
      <c r="GB11" s="1">
        <v>1</v>
      </c>
      <c r="GC11" s="1">
        <v>1</v>
      </c>
      <c r="GD11" s="1">
        <v>1.1200000000000001</v>
      </c>
      <c r="GE11" s="1">
        <v>1.38</v>
      </c>
      <c r="GF11" s="1">
        <v>2.0299999999999998</v>
      </c>
      <c r="GG11" s="1">
        <v>5.32</v>
      </c>
      <c r="GH11" s="1">
        <v>10.57</v>
      </c>
      <c r="GI11" s="1">
        <v>165.59</v>
      </c>
      <c r="GJ11" s="1">
        <v>33.590000000000003</v>
      </c>
      <c r="GK11" s="1">
        <v>1529.72</v>
      </c>
      <c r="GL11" s="1">
        <v>52.545000000000002</v>
      </c>
      <c r="GM11" s="1">
        <v>3470.335</v>
      </c>
      <c r="GN11" s="1">
        <v>52.545000000000002</v>
      </c>
      <c r="GO11" s="1">
        <v>3470.335</v>
      </c>
      <c r="GT11" s="1">
        <v>1.605</v>
      </c>
      <c r="GU11" s="1">
        <v>3.4849999999999999</v>
      </c>
      <c r="GV11" s="1">
        <v>5.585</v>
      </c>
      <c r="GW11" s="1">
        <v>54.695</v>
      </c>
      <c r="GX11" s="1">
        <v>45.37</v>
      </c>
      <c r="GY11" s="1">
        <v>4010.37</v>
      </c>
      <c r="GZ11" s="1">
        <v>146.375</v>
      </c>
      <c r="HA11" s="1">
        <v>34489.724999999999</v>
      </c>
      <c r="HB11" s="1">
        <v>1006.7</v>
      </c>
      <c r="HC11" s="1">
        <v>1553840.64</v>
      </c>
      <c r="HD11" s="1">
        <v>3313.78</v>
      </c>
      <c r="HE11" s="1">
        <v>14989978.890000001</v>
      </c>
      <c r="HF11" s="1">
        <v>5206.8900000000003</v>
      </c>
      <c r="HG11" s="1">
        <v>34210052.060000002</v>
      </c>
      <c r="HH11" s="1">
        <v>5206.8900000000003</v>
      </c>
      <c r="HI11" s="1">
        <v>34210052.060000002</v>
      </c>
      <c r="HJ11" s="1">
        <f t="shared" si="21"/>
        <v>2.1347749999999994</v>
      </c>
      <c r="HK11" s="1" t="e">
        <f t="shared" ca="1" si="45"/>
        <v>#NAME?</v>
      </c>
      <c r="HL11" s="1" t="e">
        <f t="shared" ca="1" si="46"/>
        <v>#NAME?</v>
      </c>
      <c r="HO11" s="1">
        <v>1</v>
      </c>
      <c r="HP11" s="1">
        <v>1</v>
      </c>
      <c r="HQ11" s="1">
        <v>1</v>
      </c>
      <c r="HR11" s="1">
        <v>1</v>
      </c>
      <c r="HS11" s="1">
        <v>1</v>
      </c>
      <c r="HT11" s="1">
        <v>1</v>
      </c>
      <c r="HU11" s="1">
        <v>1</v>
      </c>
      <c r="HV11" s="1">
        <v>1</v>
      </c>
      <c r="HX11" s="1">
        <v>-39.555015534745863</v>
      </c>
      <c r="HY11" s="1">
        <v>-22.678171399771372</v>
      </c>
      <c r="HZ11" s="1">
        <v>-8.5068045920432365</v>
      </c>
      <c r="IA11" s="1">
        <v>-4.2354814352811578</v>
      </c>
      <c r="IB11" s="1">
        <v>-0.83307642746556154</v>
      </c>
      <c r="IC11" s="1">
        <v>-5.5873355732931416E-2</v>
      </c>
      <c r="ID11" s="1">
        <v>0</v>
      </c>
      <c r="IE11" s="1">
        <v>0</v>
      </c>
      <c r="IG11" s="1">
        <v>0</v>
      </c>
      <c r="IH11" s="1">
        <v>0</v>
      </c>
      <c r="II11" s="1">
        <v>0</v>
      </c>
      <c r="IJ11" s="1">
        <v>0</v>
      </c>
      <c r="IK11" s="1">
        <v>0</v>
      </c>
      <c r="IL11" s="1">
        <v>0</v>
      </c>
      <c r="IM11" s="1">
        <v>0</v>
      </c>
      <c r="IN11" s="1">
        <v>0</v>
      </c>
      <c r="IS11" s="1">
        <v>1</v>
      </c>
      <c r="IT11" s="1">
        <v>1</v>
      </c>
      <c r="IU11" s="1">
        <v>1.2250000000000001</v>
      </c>
      <c r="IV11" s="1">
        <v>1.7150000000000001</v>
      </c>
      <c r="IW11" s="1">
        <v>4.4400000000000004</v>
      </c>
      <c r="IX11" s="1">
        <v>26.86</v>
      </c>
      <c r="IY11" s="1">
        <v>7.8550000000000004</v>
      </c>
      <c r="IZ11" s="1">
        <v>86.025000000000006</v>
      </c>
      <c r="JA11" s="1">
        <v>24.71</v>
      </c>
      <c r="JB11" s="1">
        <v>861.23</v>
      </c>
      <c r="JC11" s="1">
        <v>52.545000000000002</v>
      </c>
      <c r="JD11" s="1">
        <v>3470.335</v>
      </c>
      <c r="JE11" s="1">
        <v>52.545000000000002</v>
      </c>
      <c r="JF11" s="1">
        <v>3470.335</v>
      </c>
      <c r="JG11" s="1">
        <v>52.545000000000002</v>
      </c>
      <c r="JH11" s="1">
        <v>3470.335</v>
      </c>
      <c r="JM11" s="1">
        <v>6.7249999999999996</v>
      </c>
      <c r="JN11" s="1">
        <v>78.954999999999998</v>
      </c>
      <c r="JO11" s="1">
        <v>54.354999999999997</v>
      </c>
      <c r="JP11" s="1">
        <v>5442.2449999999999</v>
      </c>
      <c r="JQ11" s="1">
        <v>391.1</v>
      </c>
      <c r="JR11" s="1">
        <v>224838.6</v>
      </c>
      <c r="JS11" s="1">
        <v>734.53</v>
      </c>
      <c r="JT11" s="1">
        <v>781079.97</v>
      </c>
      <c r="JU11" s="1">
        <v>2426.2550000000001</v>
      </c>
      <c r="JV11" s="1">
        <v>8390796.5050000008</v>
      </c>
      <c r="JW11" s="1">
        <v>5206.8900000000003</v>
      </c>
      <c r="JX11" s="1">
        <v>34210052.060000002</v>
      </c>
      <c r="JY11" s="1">
        <v>5206.8900000000003</v>
      </c>
      <c r="JZ11" s="1">
        <v>34210052.060000002</v>
      </c>
      <c r="KA11" s="1">
        <v>5206.8900000000003</v>
      </c>
      <c r="KB11" s="1">
        <v>34210052.060000002</v>
      </c>
      <c r="KC11" s="1">
        <f t="shared" si="24"/>
        <v>2.1347749999999994</v>
      </c>
      <c r="KD11" s="1" t="e">
        <f t="shared" ca="1" si="47"/>
        <v>#NAME?</v>
      </c>
      <c r="KE11" s="1" t="e">
        <f t="shared" ca="1" si="48"/>
        <v>#NAME?</v>
      </c>
      <c r="KH11" s="1">
        <v>1</v>
      </c>
      <c r="KI11" s="1">
        <v>1</v>
      </c>
      <c r="KJ11" s="1">
        <v>1</v>
      </c>
      <c r="KK11" s="1">
        <v>1</v>
      </c>
      <c r="KL11" s="1">
        <v>1</v>
      </c>
      <c r="KM11" s="1">
        <v>1</v>
      </c>
      <c r="KN11" s="1">
        <v>1</v>
      </c>
      <c r="KO11" s="1">
        <v>1</v>
      </c>
      <c r="KQ11" s="1">
        <v>13.532091064202762</v>
      </c>
      <c r="KR11" s="1">
        <v>16.649768893666135</v>
      </c>
      <c r="KS11" s="1">
        <v>19.023252135121091</v>
      </c>
      <c r="KT11" s="1">
        <v>19.514243955255374</v>
      </c>
      <c r="KU11" s="1">
        <v>19.90567027887538</v>
      </c>
      <c r="KV11" s="1">
        <v>20</v>
      </c>
      <c r="KW11" s="1">
        <v>20</v>
      </c>
      <c r="KX11" s="1">
        <v>20</v>
      </c>
      <c r="KZ11" s="1">
        <v>0</v>
      </c>
      <c r="LA11" s="1">
        <v>0</v>
      </c>
      <c r="LB11" s="1">
        <v>0</v>
      </c>
      <c r="LC11" s="1">
        <v>0</v>
      </c>
      <c r="LD11" s="1">
        <v>0</v>
      </c>
      <c r="LE11" s="1">
        <v>0</v>
      </c>
      <c r="LF11" s="1">
        <v>0</v>
      </c>
      <c r="LG11" s="1">
        <v>0</v>
      </c>
      <c r="LL11" s="1">
        <v>1.59</v>
      </c>
      <c r="LM11" s="1">
        <v>3.34</v>
      </c>
      <c r="LN11" s="1">
        <v>9.49</v>
      </c>
      <c r="LO11" s="1">
        <v>136.26</v>
      </c>
      <c r="LP11" s="1">
        <v>51.96</v>
      </c>
      <c r="LQ11" s="1">
        <v>3942.49</v>
      </c>
      <c r="LR11" s="1">
        <v>61.335000000000001</v>
      </c>
      <c r="LS11" s="1">
        <v>5425.6350000000002</v>
      </c>
      <c r="LT11" s="1">
        <v>75.894999999999996</v>
      </c>
      <c r="LU11" s="1">
        <v>8216.9650000000001</v>
      </c>
      <c r="LV11" s="1">
        <v>75.894999999999996</v>
      </c>
      <c r="LW11" s="1">
        <v>8216.9650000000001</v>
      </c>
      <c r="LX11" s="1">
        <v>75.894999999999996</v>
      </c>
      <c r="LY11" s="1">
        <v>8216.9650000000001</v>
      </c>
      <c r="LZ11" s="1">
        <v>75.894999999999996</v>
      </c>
      <c r="MA11" s="1">
        <v>8216.9650000000001</v>
      </c>
      <c r="MF11" s="1">
        <v>98.375</v>
      </c>
      <c r="MG11" s="1">
        <v>18007.965</v>
      </c>
      <c r="MH11" s="1">
        <v>899.04</v>
      </c>
      <c r="MI11" s="1">
        <v>1270539.72</v>
      </c>
      <c r="MJ11" s="1">
        <v>5147.5050000000001</v>
      </c>
      <c r="MK11" s="1">
        <v>38923055.314999998</v>
      </c>
      <c r="ML11" s="1">
        <v>6086.0349999999999</v>
      </c>
      <c r="MM11" s="1">
        <v>53691930.715000004</v>
      </c>
      <c r="MN11" s="1">
        <v>7542.7449999999999</v>
      </c>
      <c r="MO11" s="1">
        <v>81478032.224999994</v>
      </c>
      <c r="MP11" s="1">
        <v>7542.7449999999999</v>
      </c>
      <c r="MQ11" s="1">
        <v>81478032.224999994</v>
      </c>
      <c r="MR11" s="1">
        <v>7542.7449999999999</v>
      </c>
      <c r="MS11" s="1">
        <v>81478032.224999994</v>
      </c>
      <c r="MT11" s="1">
        <v>7542.7449999999999</v>
      </c>
      <c r="MU11" s="1">
        <v>81478032.224999994</v>
      </c>
      <c r="MV11" s="1">
        <f t="shared" si="27"/>
        <v>2.1347749999999994</v>
      </c>
      <c r="MW11" s="1" t="e">
        <f t="shared" ca="1" si="49"/>
        <v>#NAME?</v>
      </c>
      <c r="MX11" s="1" t="e">
        <f t="shared" ca="1" si="50"/>
        <v>#NAME?</v>
      </c>
      <c r="NA11" s="1">
        <v>1</v>
      </c>
      <c r="NB11" s="1">
        <v>1</v>
      </c>
      <c r="NC11" s="1">
        <v>1</v>
      </c>
      <c r="ND11" s="1">
        <v>1</v>
      </c>
      <c r="NE11" s="1">
        <v>1</v>
      </c>
      <c r="NF11" s="1">
        <v>1</v>
      </c>
      <c r="NG11" s="1">
        <v>1</v>
      </c>
      <c r="NH11" s="1">
        <v>1</v>
      </c>
      <c r="NJ11" s="1">
        <v>0.56466932147485149</v>
      </c>
      <c r="NK11" s="1">
        <v>0.82235953330886002</v>
      </c>
      <c r="NL11" s="1">
        <v>0.97560812003621389</v>
      </c>
      <c r="NM11" s="1">
        <v>0.99052500610603533</v>
      </c>
      <c r="NN11" s="1">
        <v>1</v>
      </c>
      <c r="NO11" s="1">
        <v>1</v>
      </c>
      <c r="NP11" s="1">
        <v>1</v>
      </c>
      <c r="NQ11" s="1">
        <v>1</v>
      </c>
      <c r="NS11" s="1">
        <v>0</v>
      </c>
      <c r="NT11" s="1">
        <v>0</v>
      </c>
      <c r="NU11" s="1">
        <v>0</v>
      </c>
      <c r="NV11" s="1">
        <v>0</v>
      </c>
      <c r="NW11" s="1">
        <v>0</v>
      </c>
      <c r="NX11" s="1">
        <v>0</v>
      </c>
      <c r="NY11" s="1">
        <v>0</v>
      </c>
      <c r="NZ11" s="1">
        <v>0</v>
      </c>
    </row>
    <row r="12" spans="1:390" s="1" customFormat="1" x14ac:dyDescent="0.25">
      <c r="A12" s="1">
        <v>500</v>
      </c>
      <c r="B12" s="1">
        <v>200</v>
      </c>
      <c r="C12" s="1">
        <v>100</v>
      </c>
      <c r="D12" s="1" t="s">
        <v>380</v>
      </c>
      <c r="E12" s="1">
        <v>21.074116095000001</v>
      </c>
      <c r="F12" s="1">
        <v>445.80396180147852</v>
      </c>
      <c r="G12" s="1">
        <f t="shared" si="0"/>
        <v>1.6855926159404362</v>
      </c>
      <c r="H12" s="1" t="e">
        <f t="shared" ca="1" si="31"/>
        <v>#NAME?</v>
      </c>
      <c r="I12" s="1" t="e">
        <f t="shared" ca="1" si="32"/>
        <v>#NAME?</v>
      </c>
      <c r="J12" s="1">
        <f t="shared" si="3"/>
        <v>4.2148232190000002E-4</v>
      </c>
      <c r="K12" s="1" t="e">
        <f t="shared" ca="1" si="33"/>
        <v>#NAME?</v>
      </c>
      <c r="L12" s="1" t="e">
        <f t="shared" ca="1" si="34"/>
        <v>#NAME?</v>
      </c>
      <c r="M12" s="1">
        <v>0</v>
      </c>
      <c r="N12" s="1">
        <v>6733.31</v>
      </c>
      <c r="O12" s="1">
        <v>8052.3</v>
      </c>
      <c r="P12" s="1">
        <v>64975636.979999997</v>
      </c>
      <c r="Q12" s="1">
        <f t="shared" si="6"/>
        <v>136101.68999999017</v>
      </c>
      <c r="R12" s="1" t="e">
        <f t="shared" ca="1" si="35"/>
        <v>#NAME?</v>
      </c>
      <c r="S12" s="1" t="e">
        <f t="shared" ca="1" si="36"/>
        <v>#NAME?</v>
      </c>
      <c r="T12" s="1">
        <v>49900</v>
      </c>
      <c r="U12" s="2">
        <v>2490010000</v>
      </c>
      <c r="V12" s="2">
        <f t="shared" si="9"/>
        <v>0</v>
      </c>
      <c r="W12" s="2" t="e">
        <f t="shared" ca="1" si="37"/>
        <v>#NAME?</v>
      </c>
      <c r="X12" s="2" t="e">
        <f t="shared" ca="1" si="38"/>
        <v>#NAME?</v>
      </c>
      <c r="Y12" s="2">
        <f t="shared" si="12"/>
        <v>0.998</v>
      </c>
      <c r="Z12" s="2" t="e">
        <f t="shared" ca="1" si="39"/>
        <v>#NAME?</v>
      </c>
      <c r="AA12" s="2" t="e">
        <f t="shared" ca="1" si="40"/>
        <v>#NAME?</v>
      </c>
      <c r="AB12" s="2">
        <v>500</v>
      </c>
      <c r="AC12" s="2">
        <v>250000</v>
      </c>
      <c r="AD12" s="2">
        <f t="shared" si="30"/>
        <v>1.1958902827881086</v>
      </c>
      <c r="AE12" s="2">
        <v>7797</v>
      </c>
      <c r="AF12" s="2">
        <v>7797</v>
      </c>
      <c r="AG12" s="2">
        <v>2920.25</v>
      </c>
      <c r="AH12" s="2">
        <v>8539650.4100000001</v>
      </c>
      <c r="AI12" s="2">
        <v>49900</v>
      </c>
      <c r="AJ12" s="2">
        <v>2792.14</v>
      </c>
      <c r="AK12" s="2">
        <v>7807558.1699999999</v>
      </c>
      <c r="AL12" s="2"/>
      <c r="AM12" s="2"/>
      <c r="AN12" s="2">
        <v>1</v>
      </c>
      <c r="AO12" s="2">
        <v>1</v>
      </c>
      <c r="AP12" s="2">
        <v>1</v>
      </c>
      <c r="AQ12" s="2">
        <v>1</v>
      </c>
      <c r="AR12" s="2">
        <v>1</v>
      </c>
      <c r="AS12" s="2">
        <v>1</v>
      </c>
      <c r="AT12" s="2">
        <v>1</v>
      </c>
      <c r="AU12" s="2">
        <v>1</v>
      </c>
      <c r="AV12" s="2">
        <v>1</v>
      </c>
      <c r="AW12" s="2">
        <v>1</v>
      </c>
      <c r="AX12" s="2">
        <v>1</v>
      </c>
      <c r="AY12" s="2">
        <v>1</v>
      </c>
      <c r="AZ12" s="2">
        <v>1.0549999999999999</v>
      </c>
      <c r="BA12" s="2">
        <v>1.165</v>
      </c>
      <c r="BB12" s="2">
        <v>194.6829268292683</v>
      </c>
      <c r="BC12" s="2">
        <v>57803.186991869916</v>
      </c>
      <c r="BD12" s="2"/>
      <c r="BE12" s="2"/>
      <c r="BF12" s="2"/>
      <c r="BG12" s="2"/>
      <c r="BH12" s="2">
        <v>1.1499999999999999</v>
      </c>
      <c r="BI12" s="2">
        <v>1.51</v>
      </c>
      <c r="BJ12" s="2">
        <v>1.4</v>
      </c>
      <c r="BK12" s="2">
        <v>2.57</v>
      </c>
      <c r="BL12" s="2">
        <v>1.7549999999999999</v>
      </c>
      <c r="BM12" s="1">
        <v>4.2249999999999996</v>
      </c>
      <c r="BN12" s="1">
        <v>2.09</v>
      </c>
      <c r="BO12" s="1">
        <v>6.3</v>
      </c>
      <c r="BP12" s="1">
        <v>3.29</v>
      </c>
      <c r="BQ12" s="1">
        <v>17.55</v>
      </c>
      <c r="BR12" s="1">
        <v>11.61</v>
      </c>
      <c r="BS12" s="1">
        <v>256.45999999999998</v>
      </c>
      <c r="BT12" s="1">
        <v>38.08</v>
      </c>
      <c r="BU12" s="1">
        <v>2569.35</v>
      </c>
      <c r="BV12" s="1">
        <v>19416.837398373984</v>
      </c>
      <c r="BW12" s="1">
        <v>576156916.65853655</v>
      </c>
      <c r="BX12" s="1">
        <f t="shared" si="15"/>
        <v>1.9319000000000006</v>
      </c>
      <c r="BY12" s="1" t="e">
        <f t="shared" ca="1" si="41"/>
        <v>#NAME?</v>
      </c>
      <c r="BZ12" s="1" t="e">
        <f t="shared" ca="1" si="42"/>
        <v>#NAME?</v>
      </c>
      <c r="CC12" s="1">
        <v>1</v>
      </c>
      <c r="CD12" s="1">
        <v>1</v>
      </c>
      <c r="CE12" s="1">
        <v>1</v>
      </c>
      <c r="CF12" s="1">
        <v>1</v>
      </c>
      <c r="CG12" s="1">
        <v>1</v>
      </c>
      <c r="CH12" s="1">
        <v>1</v>
      </c>
      <c r="CI12" s="1">
        <v>1</v>
      </c>
      <c r="CJ12" s="1">
        <v>0.61499999999999999</v>
      </c>
      <c r="CL12" s="1">
        <v>-35415.413280639979</v>
      </c>
      <c r="CM12" s="1">
        <v>-18619.311720959999</v>
      </c>
      <c r="CN12" s="1">
        <v>-7470.0053334400045</v>
      </c>
      <c r="CO12" s="1">
        <v>-3889.5221974399992</v>
      </c>
      <c r="CP12" s="1">
        <v>-1011.9178081599994</v>
      </c>
      <c r="CQ12" s="1">
        <v>-105.81558287999997</v>
      </c>
      <c r="CR12" s="1">
        <v>-12.237223040000002</v>
      </c>
      <c r="CS12" s="1">
        <v>0</v>
      </c>
      <c r="CU12" s="1">
        <v>0</v>
      </c>
      <c r="CV12" s="1">
        <v>0</v>
      </c>
      <c r="CW12" s="1">
        <v>0</v>
      </c>
      <c r="CX12" s="1">
        <v>0</v>
      </c>
      <c r="CY12" s="1">
        <v>0</v>
      </c>
      <c r="CZ12" s="1">
        <v>0</v>
      </c>
      <c r="DA12" s="1">
        <v>0</v>
      </c>
      <c r="DB12" s="1">
        <v>0</v>
      </c>
      <c r="DG12" s="1">
        <v>1</v>
      </c>
      <c r="DH12" s="1">
        <v>1</v>
      </c>
      <c r="DI12" s="1">
        <v>1.0049999999999999</v>
      </c>
      <c r="DJ12" s="1">
        <v>1.0149999999999999</v>
      </c>
      <c r="DK12" s="1">
        <v>1.5349999999999999</v>
      </c>
      <c r="DL12" s="1">
        <v>3.1349999999999998</v>
      </c>
      <c r="DM12" s="1">
        <v>2.665</v>
      </c>
      <c r="DN12" s="1">
        <v>11.095000000000001</v>
      </c>
      <c r="DO12" s="1">
        <v>26.442211055276381</v>
      </c>
      <c r="DP12" s="1">
        <v>3926.572864321608</v>
      </c>
      <c r="DQ12" s="1">
        <v>147.19780219780219</v>
      </c>
      <c r="DR12" s="1">
        <v>46534.362637362639</v>
      </c>
      <c r="DS12" s="1">
        <v>144.3125</v>
      </c>
      <c r="DT12" s="1">
        <v>43583.8125</v>
      </c>
      <c r="EA12" s="1">
        <v>1.37</v>
      </c>
      <c r="EB12" s="1">
        <v>2.2999999999999998</v>
      </c>
      <c r="EC12" s="1">
        <v>21.16</v>
      </c>
      <c r="ED12" s="1">
        <v>798.9</v>
      </c>
      <c r="EE12" s="1">
        <v>92.21</v>
      </c>
      <c r="EF12" s="1">
        <v>16733.419999999998</v>
      </c>
      <c r="EG12" s="1">
        <v>214.715</v>
      </c>
      <c r="EH12" s="1">
        <v>88623.395000000004</v>
      </c>
      <c r="EI12" s="1">
        <v>2594.924623115578</v>
      </c>
      <c r="EJ12" s="1">
        <v>39021184.381909549</v>
      </c>
      <c r="EK12" s="1">
        <v>14668.780219780219</v>
      </c>
      <c r="EL12" s="1">
        <v>463808171.24175823</v>
      </c>
      <c r="EM12" s="1">
        <v>14393.5625</v>
      </c>
      <c r="EN12" s="1">
        <v>434407252.1875</v>
      </c>
      <c r="EQ12" s="1">
        <f t="shared" si="18"/>
        <v>1.9319000000000006</v>
      </c>
      <c r="ER12" s="1" t="e">
        <f t="shared" ca="1" si="43"/>
        <v>#NAME?</v>
      </c>
      <c r="ES12" s="1" t="e">
        <f t="shared" ca="1" si="44"/>
        <v>#NAME?</v>
      </c>
      <c r="EV12" s="1">
        <v>1</v>
      </c>
      <c r="EW12" s="1">
        <v>1</v>
      </c>
      <c r="EX12" s="1">
        <v>1</v>
      </c>
      <c r="EY12" s="1">
        <v>1</v>
      </c>
      <c r="EZ12" s="1">
        <v>0.995</v>
      </c>
      <c r="FA12" s="1">
        <v>0.45500000000000002</v>
      </c>
      <c r="FB12" s="1">
        <v>0.08</v>
      </c>
      <c r="FE12" s="1">
        <v>-11.277826356143759</v>
      </c>
      <c r="FF12" s="1">
        <v>57.886690549564449</v>
      </c>
      <c r="FG12" s="1">
        <v>89.734534459626687</v>
      </c>
      <c r="FH12" s="1">
        <v>99.017562394999473</v>
      </c>
      <c r="FI12" s="1">
        <v>105.05698228940022</v>
      </c>
      <c r="FJ12" s="1">
        <v>106.62638262962325</v>
      </c>
      <c r="FK12" s="1">
        <v>106.74957587066885</v>
      </c>
      <c r="FN12" s="1">
        <v>0</v>
      </c>
      <c r="FO12" s="1">
        <v>0</v>
      </c>
      <c r="FP12" s="1">
        <v>0</v>
      </c>
      <c r="FQ12" s="1">
        <v>0</v>
      </c>
      <c r="FR12" s="1">
        <v>0</v>
      </c>
      <c r="FS12" s="1">
        <v>0</v>
      </c>
      <c r="FT12" s="1">
        <v>0</v>
      </c>
      <c r="FZ12" s="1">
        <v>1</v>
      </c>
      <c r="GA12" s="1">
        <v>1</v>
      </c>
      <c r="GB12" s="1">
        <v>1</v>
      </c>
      <c r="GC12" s="1">
        <v>1</v>
      </c>
      <c r="GD12" s="1">
        <v>1.0900000000000001</v>
      </c>
      <c r="GE12" s="1">
        <v>1.28</v>
      </c>
      <c r="GF12" s="1">
        <v>2.06</v>
      </c>
      <c r="GG12" s="1">
        <v>5.88</v>
      </c>
      <c r="GH12" s="1">
        <v>10.1</v>
      </c>
      <c r="GI12" s="1">
        <v>144.87</v>
      </c>
      <c r="GJ12" s="1">
        <v>30.73</v>
      </c>
      <c r="GK12" s="1">
        <v>1302.03</v>
      </c>
      <c r="GL12" s="1">
        <v>51.32</v>
      </c>
      <c r="GM12" s="1">
        <v>3557.55</v>
      </c>
      <c r="GN12" s="1">
        <v>51.32</v>
      </c>
      <c r="GO12" s="1">
        <v>3557.55</v>
      </c>
      <c r="GT12" s="1">
        <v>1.5249999999999999</v>
      </c>
      <c r="GU12" s="1">
        <v>3.0950000000000002</v>
      </c>
      <c r="GV12" s="1">
        <v>5.35</v>
      </c>
      <c r="GW12" s="1">
        <v>53.25</v>
      </c>
      <c r="GX12" s="1">
        <v>42.75</v>
      </c>
      <c r="GY12" s="1">
        <v>3354.49</v>
      </c>
      <c r="GZ12" s="1">
        <v>152.995</v>
      </c>
      <c r="HA12" s="1">
        <v>41282.114999999998</v>
      </c>
      <c r="HB12" s="1">
        <v>959.89499999999998</v>
      </c>
      <c r="HC12" s="1">
        <v>1350935.2549999999</v>
      </c>
      <c r="HD12" s="1">
        <v>3020.4850000000001</v>
      </c>
      <c r="HE12" s="1">
        <v>12698517.445</v>
      </c>
      <c r="HF12" s="1">
        <v>5081.82</v>
      </c>
      <c r="HG12" s="1">
        <v>35059158.850000001</v>
      </c>
      <c r="HH12" s="1">
        <v>5081.82</v>
      </c>
      <c r="HI12" s="1">
        <v>35059158.850000001</v>
      </c>
      <c r="HJ12" s="1">
        <f t="shared" si="21"/>
        <v>1.9319000000000006</v>
      </c>
      <c r="HK12" s="1" t="e">
        <f t="shared" ca="1" si="45"/>
        <v>#NAME?</v>
      </c>
      <c r="HL12" s="1" t="e">
        <f t="shared" ca="1" si="46"/>
        <v>#NAME?</v>
      </c>
      <c r="HO12" s="1">
        <v>1</v>
      </c>
      <c r="HP12" s="1">
        <v>1</v>
      </c>
      <c r="HQ12" s="1">
        <v>1</v>
      </c>
      <c r="HR12" s="1">
        <v>1</v>
      </c>
      <c r="HS12" s="1">
        <v>1</v>
      </c>
      <c r="HT12" s="1">
        <v>1</v>
      </c>
      <c r="HU12" s="1">
        <v>1</v>
      </c>
      <c r="HV12" s="1">
        <v>1</v>
      </c>
      <c r="HX12" s="1">
        <v>-39.168542290880666</v>
      </c>
      <c r="HY12" s="1">
        <v>-21.688544745460355</v>
      </c>
      <c r="HZ12" s="1">
        <v>-8.5004097052545493</v>
      </c>
      <c r="IA12" s="1">
        <v>-4.1944883981050598</v>
      </c>
      <c r="IB12" s="1">
        <v>-0.77685421138556032</v>
      </c>
      <c r="IC12" s="1">
        <v>-5.1514441455894212E-2</v>
      </c>
      <c r="ID12" s="1">
        <v>0</v>
      </c>
      <c r="IE12" s="1">
        <v>0</v>
      </c>
      <c r="IG12" s="1">
        <v>0</v>
      </c>
      <c r="IH12" s="1">
        <v>0</v>
      </c>
      <c r="II12" s="1">
        <v>0</v>
      </c>
      <c r="IJ12" s="1">
        <v>0</v>
      </c>
      <c r="IK12" s="1">
        <v>0</v>
      </c>
      <c r="IL12" s="1">
        <v>0</v>
      </c>
      <c r="IM12" s="1">
        <v>0</v>
      </c>
      <c r="IN12" s="1">
        <v>0</v>
      </c>
      <c r="IS12" s="1">
        <v>1</v>
      </c>
      <c r="IT12" s="1">
        <v>1</v>
      </c>
      <c r="IU12" s="1">
        <v>1.1950000000000001</v>
      </c>
      <c r="IV12" s="1">
        <v>1.615</v>
      </c>
      <c r="IW12" s="1">
        <v>5.0650000000000004</v>
      </c>
      <c r="IX12" s="1">
        <v>36.174999999999997</v>
      </c>
      <c r="IY12" s="1">
        <v>8.42</v>
      </c>
      <c r="IZ12" s="1">
        <v>96.21</v>
      </c>
      <c r="JA12" s="1">
        <v>21.93</v>
      </c>
      <c r="JB12" s="1">
        <v>677.76</v>
      </c>
      <c r="JC12" s="1">
        <v>51.32</v>
      </c>
      <c r="JD12" s="1">
        <v>3557.55</v>
      </c>
      <c r="JE12" s="1">
        <v>51.32</v>
      </c>
      <c r="JF12" s="1">
        <v>3557.55</v>
      </c>
      <c r="JG12" s="1">
        <v>51.32</v>
      </c>
      <c r="JH12" s="1">
        <v>3557.55</v>
      </c>
      <c r="JM12" s="1">
        <v>7.15</v>
      </c>
      <c r="JN12" s="1">
        <v>104.59</v>
      </c>
      <c r="JO12" s="1">
        <v>57.225000000000001</v>
      </c>
      <c r="JP12" s="1">
        <v>5731.5450000000001</v>
      </c>
      <c r="JQ12" s="1">
        <v>454.315</v>
      </c>
      <c r="JR12" s="1">
        <v>312883.255</v>
      </c>
      <c r="JS12" s="1">
        <v>791.10500000000002</v>
      </c>
      <c r="JT12" s="1">
        <v>880950.32499999995</v>
      </c>
      <c r="JU12" s="1">
        <v>2144.08</v>
      </c>
      <c r="JV12" s="1">
        <v>6565287.9000000004</v>
      </c>
      <c r="JW12" s="1">
        <v>5081.82</v>
      </c>
      <c r="JX12" s="1">
        <v>35059158.850000001</v>
      </c>
      <c r="JY12" s="1">
        <v>5081.82</v>
      </c>
      <c r="JZ12" s="1">
        <v>35059158.850000001</v>
      </c>
      <c r="KA12" s="1">
        <v>5081.82</v>
      </c>
      <c r="KB12" s="1">
        <v>35059158.850000001</v>
      </c>
      <c r="KC12" s="1">
        <f t="shared" si="24"/>
        <v>1.9319000000000006</v>
      </c>
      <c r="KD12" s="1" t="e">
        <f t="shared" ca="1" si="47"/>
        <v>#NAME?</v>
      </c>
      <c r="KE12" s="1" t="e">
        <f t="shared" ca="1" si="48"/>
        <v>#NAME?</v>
      </c>
      <c r="KH12" s="1">
        <v>1</v>
      </c>
      <c r="KI12" s="1">
        <v>1</v>
      </c>
      <c r="KJ12" s="1">
        <v>1</v>
      </c>
      <c r="KK12" s="1">
        <v>1</v>
      </c>
      <c r="KL12" s="1">
        <v>1</v>
      </c>
      <c r="KM12" s="1">
        <v>1</v>
      </c>
      <c r="KN12" s="1">
        <v>1</v>
      </c>
      <c r="KO12" s="1">
        <v>1</v>
      </c>
      <c r="KQ12" s="1">
        <v>13.809928582683561</v>
      </c>
      <c r="KR12" s="1">
        <v>16.711075462596508</v>
      </c>
      <c r="KS12" s="1">
        <v>18.974631673935882</v>
      </c>
      <c r="KT12" s="1">
        <v>19.526505607430234</v>
      </c>
      <c r="KU12" s="1">
        <v>19.908839914186444</v>
      </c>
      <c r="KV12" s="1">
        <v>20</v>
      </c>
      <c r="KW12" s="1">
        <v>20</v>
      </c>
      <c r="KX12" s="1">
        <v>20</v>
      </c>
      <c r="KZ12" s="1">
        <v>0</v>
      </c>
      <c r="LA12" s="1">
        <v>0</v>
      </c>
      <c r="LB12" s="1">
        <v>0</v>
      </c>
      <c r="LC12" s="1">
        <v>0</v>
      </c>
      <c r="LD12" s="1">
        <v>0</v>
      </c>
      <c r="LE12" s="1">
        <v>0</v>
      </c>
      <c r="LF12" s="1">
        <v>0</v>
      </c>
      <c r="LG12" s="1">
        <v>0</v>
      </c>
      <c r="LL12" s="1">
        <v>1.615</v>
      </c>
      <c r="LM12" s="1">
        <v>3.375</v>
      </c>
      <c r="LN12" s="1">
        <v>11.005000000000001</v>
      </c>
      <c r="LO12" s="1">
        <v>180.92500000000001</v>
      </c>
      <c r="LP12" s="1">
        <v>50.954999999999998</v>
      </c>
      <c r="LQ12" s="1">
        <v>3707.6950000000002</v>
      </c>
      <c r="LR12" s="1">
        <v>60.755000000000003</v>
      </c>
      <c r="LS12" s="1">
        <v>5341.9650000000001</v>
      </c>
      <c r="LT12" s="1">
        <v>75.795000000000002</v>
      </c>
      <c r="LU12" s="1">
        <v>8076.5349999999999</v>
      </c>
      <c r="LV12" s="1">
        <v>75.795000000000002</v>
      </c>
      <c r="LW12" s="1">
        <v>8076.5349999999999</v>
      </c>
      <c r="LX12" s="1">
        <v>75.795000000000002</v>
      </c>
      <c r="LY12" s="1">
        <v>8076.5349999999999</v>
      </c>
      <c r="LZ12" s="1">
        <v>75.795000000000002</v>
      </c>
      <c r="MA12" s="1">
        <v>8076.5349999999999</v>
      </c>
      <c r="MF12" s="1">
        <v>101.73</v>
      </c>
      <c r="MG12" s="1">
        <v>18152.23</v>
      </c>
      <c r="MH12" s="1">
        <v>1050.345</v>
      </c>
      <c r="MI12" s="1">
        <v>1698095.665</v>
      </c>
      <c r="MJ12" s="1">
        <v>5042.93</v>
      </c>
      <c r="MK12" s="1">
        <v>36548091.030000001</v>
      </c>
      <c r="ML12" s="1">
        <v>6023.9</v>
      </c>
      <c r="MM12" s="1">
        <v>52813347.600000001</v>
      </c>
      <c r="MN12" s="1">
        <v>7528.4250000000002</v>
      </c>
      <c r="MO12" s="1">
        <v>80036075.375</v>
      </c>
      <c r="MP12" s="1">
        <v>7528.4250000000002</v>
      </c>
      <c r="MQ12" s="1">
        <v>80036075.375</v>
      </c>
      <c r="MR12" s="1">
        <v>7528.4250000000002</v>
      </c>
      <c r="MS12" s="1">
        <v>80036075.375</v>
      </c>
      <c r="MT12" s="1">
        <v>7528.4250000000002</v>
      </c>
      <c r="MU12" s="1">
        <v>80036075.375</v>
      </c>
      <c r="MV12" s="1">
        <f t="shared" si="27"/>
        <v>1.9319000000000006</v>
      </c>
      <c r="MW12" s="1" t="e">
        <f t="shared" ca="1" si="49"/>
        <v>#NAME?</v>
      </c>
      <c r="MX12" s="1" t="e">
        <f t="shared" ca="1" si="50"/>
        <v>#NAME?</v>
      </c>
      <c r="NA12" s="1">
        <v>1</v>
      </c>
      <c r="NB12" s="1">
        <v>1</v>
      </c>
      <c r="NC12" s="1">
        <v>1</v>
      </c>
      <c r="ND12" s="1">
        <v>1</v>
      </c>
      <c r="NE12" s="1">
        <v>1</v>
      </c>
      <c r="NF12" s="1">
        <v>1</v>
      </c>
      <c r="NG12" s="1">
        <v>1</v>
      </c>
      <c r="NH12" s="1">
        <v>1</v>
      </c>
      <c r="NJ12" s="1">
        <v>0.54767519982318735</v>
      </c>
      <c r="NK12" s="1">
        <v>0.8222850075813567</v>
      </c>
      <c r="NL12" s="1">
        <v>0.97314309920222097</v>
      </c>
      <c r="NM12" s="1">
        <v>0.98794091686222718</v>
      </c>
      <c r="NN12" s="1">
        <v>1</v>
      </c>
      <c r="NO12" s="1">
        <v>1</v>
      </c>
      <c r="NP12" s="1">
        <v>1</v>
      </c>
      <c r="NQ12" s="1">
        <v>1</v>
      </c>
      <c r="NS12" s="1">
        <v>0</v>
      </c>
      <c r="NT12" s="1">
        <v>0</v>
      </c>
      <c r="NU12" s="1">
        <v>0</v>
      </c>
      <c r="NV12" s="1">
        <v>0</v>
      </c>
      <c r="NW12" s="1">
        <v>0</v>
      </c>
      <c r="NX12" s="1">
        <v>0</v>
      </c>
      <c r="NY12" s="1">
        <v>0</v>
      </c>
      <c r="NZ12" s="1">
        <v>0</v>
      </c>
    </row>
    <row r="13" spans="1:390" s="1" customFormat="1" x14ac:dyDescent="0.25">
      <c r="A13" s="1">
        <v>550</v>
      </c>
      <c r="B13" s="1">
        <v>200</v>
      </c>
      <c r="C13" s="1">
        <v>100</v>
      </c>
      <c r="D13" s="1" t="s">
        <v>376</v>
      </c>
      <c r="E13" s="1">
        <v>23.744134895000013</v>
      </c>
      <c r="F13" s="1">
        <v>567.91272802251615</v>
      </c>
      <c r="G13" s="1">
        <f t="shared" si="0"/>
        <v>4.128786110558849</v>
      </c>
      <c r="H13" s="1" t="e">
        <f t="shared" ca="1" si="31"/>
        <v>#NAME?</v>
      </c>
      <c r="I13" s="1" t="e">
        <f t="shared" ca="1" si="32"/>
        <v>#NAME?</v>
      </c>
      <c r="J13" s="1">
        <f t="shared" si="3"/>
        <v>4.3171154354545478E-4</v>
      </c>
      <c r="K13" s="1" t="e">
        <f t="shared" ca="1" si="33"/>
        <v>#NAME?</v>
      </c>
      <c r="L13" s="1" t="e">
        <f t="shared" ca="1" si="34"/>
        <v>#NAME?</v>
      </c>
      <c r="M13" s="1">
        <v>0</v>
      </c>
      <c r="N13" s="1">
        <v>7796.1</v>
      </c>
      <c r="O13" s="1">
        <v>9394.4449999999997</v>
      </c>
      <c r="P13" s="1">
        <v>88390424.295000002</v>
      </c>
      <c r="Q13" s="1">
        <f t="shared" si="6"/>
        <v>134827.43697500229</v>
      </c>
      <c r="R13" s="1" t="e">
        <f t="shared" ca="1" si="35"/>
        <v>#NAME?</v>
      </c>
      <c r="S13" s="1" t="e">
        <f t="shared" ca="1" si="36"/>
        <v>#NAME?</v>
      </c>
      <c r="T13" s="1">
        <v>54900</v>
      </c>
      <c r="U13" s="2">
        <v>3014010000</v>
      </c>
      <c r="V13" s="2">
        <f t="shared" si="9"/>
        <v>0</v>
      </c>
      <c r="W13" s="2" t="e">
        <f t="shared" ca="1" si="37"/>
        <v>#NAME?</v>
      </c>
      <c r="X13" s="2" t="e">
        <f t="shared" ca="1" si="38"/>
        <v>#NAME?</v>
      </c>
      <c r="Y13" s="2">
        <f t="shared" si="12"/>
        <v>0.99818181818181817</v>
      </c>
      <c r="Z13" s="2" t="e">
        <f t="shared" ca="1" si="39"/>
        <v>#NAME?</v>
      </c>
      <c r="AA13" s="2" t="e">
        <f t="shared" ca="1" si="40"/>
        <v>#NAME?</v>
      </c>
      <c r="AB13" s="2">
        <v>550</v>
      </c>
      <c r="AC13" s="2">
        <v>302500</v>
      </c>
      <c r="AD13" s="2">
        <f t="shared" si="30"/>
        <v>1.2050185349084799</v>
      </c>
      <c r="AE13" s="2">
        <v>7797</v>
      </c>
      <c r="AF13" s="2">
        <v>7797</v>
      </c>
      <c r="AG13" s="2">
        <v>3120.625</v>
      </c>
      <c r="AH13" s="2">
        <v>9755809.8350000009</v>
      </c>
      <c r="AI13" s="2">
        <v>54900</v>
      </c>
      <c r="AJ13" s="2">
        <v>2994.3649999999998</v>
      </c>
      <c r="AK13" s="2">
        <v>8982945.5850000009</v>
      </c>
      <c r="AL13" s="2"/>
      <c r="AM13" s="2"/>
      <c r="AN13" s="2">
        <v>1</v>
      </c>
      <c r="AO13" s="2">
        <v>1</v>
      </c>
      <c r="AP13" s="2">
        <v>1</v>
      </c>
      <c r="AQ13" s="2">
        <v>1</v>
      </c>
      <c r="AR13" s="2">
        <v>1</v>
      </c>
      <c r="AS13" s="2">
        <v>1</v>
      </c>
      <c r="AT13" s="2">
        <v>1</v>
      </c>
      <c r="AU13" s="2">
        <v>1</v>
      </c>
      <c r="AV13" s="2">
        <v>1</v>
      </c>
      <c r="AW13" s="2">
        <v>1</v>
      </c>
      <c r="AX13" s="2">
        <v>1</v>
      </c>
      <c r="AY13" s="2">
        <v>1</v>
      </c>
      <c r="AZ13" s="2">
        <v>1.0549999999999999</v>
      </c>
      <c r="BA13" s="2">
        <v>1.165</v>
      </c>
      <c r="BB13" s="2">
        <v>205.69354838709677</v>
      </c>
      <c r="BC13" s="2">
        <v>65387.758064516129</v>
      </c>
      <c r="BD13" s="2"/>
      <c r="BE13" s="2"/>
      <c r="BF13" s="2"/>
      <c r="BG13" s="2"/>
      <c r="BH13" s="2">
        <v>1.1100000000000001</v>
      </c>
      <c r="BI13" s="2">
        <v>1.36</v>
      </c>
      <c r="BJ13" s="2">
        <v>1.38</v>
      </c>
      <c r="BK13" s="2">
        <v>2.52</v>
      </c>
      <c r="BL13" s="2">
        <v>1.7549999999999999</v>
      </c>
      <c r="BM13" s="1">
        <v>4.4450000000000003</v>
      </c>
      <c r="BN13" s="1">
        <v>2.06</v>
      </c>
      <c r="BO13" s="1">
        <v>6.43</v>
      </c>
      <c r="BP13" s="1">
        <v>3.54</v>
      </c>
      <c r="BQ13" s="1">
        <v>21.11</v>
      </c>
      <c r="BR13" s="1">
        <v>10.705</v>
      </c>
      <c r="BS13" s="1">
        <v>220.535</v>
      </c>
      <c r="BT13" s="1">
        <v>34.075000000000003</v>
      </c>
      <c r="BU13" s="1">
        <v>2072.2849999999999</v>
      </c>
      <c r="BV13" s="1">
        <v>20518.733870967742</v>
      </c>
      <c r="BW13" s="1">
        <v>651855936.13709676</v>
      </c>
      <c r="BX13" s="1">
        <f t="shared" si="15"/>
        <v>2.1863999999999999</v>
      </c>
      <c r="BY13" s="1" t="e">
        <f t="shared" ca="1" si="41"/>
        <v>#NAME?</v>
      </c>
      <c r="BZ13" s="1" t="e">
        <f t="shared" ca="1" si="42"/>
        <v>#NAME?</v>
      </c>
      <c r="CC13" s="1">
        <v>1</v>
      </c>
      <c r="CD13" s="1">
        <v>1</v>
      </c>
      <c r="CE13" s="1">
        <v>1</v>
      </c>
      <c r="CF13" s="1">
        <v>1</v>
      </c>
      <c r="CG13" s="1">
        <v>1</v>
      </c>
      <c r="CH13" s="1">
        <v>1</v>
      </c>
      <c r="CI13" s="1">
        <v>1</v>
      </c>
      <c r="CJ13" s="1">
        <v>0.62</v>
      </c>
      <c r="CL13" s="1">
        <v>-35133.788966559987</v>
      </c>
      <c r="CM13" s="1">
        <v>-15889.025946080003</v>
      </c>
      <c r="CN13" s="1">
        <v>-6640.7464254400002</v>
      </c>
      <c r="CO13" s="1">
        <v>-3688.1189720000002</v>
      </c>
      <c r="CP13" s="1">
        <v>-927.19506880000029</v>
      </c>
      <c r="CQ13" s="1">
        <v>-115.77588992</v>
      </c>
      <c r="CR13" s="1">
        <v>-13.335040799999996</v>
      </c>
      <c r="CS13" s="1">
        <v>0</v>
      </c>
      <c r="CU13" s="1">
        <v>0</v>
      </c>
      <c r="CV13" s="1">
        <v>0</v>
      </c>
      <c r="CW13" s="1">
        <v>0</v>
      </c>
      <c r="CX13" s="1">
        <v>0</v>
      </c>
      <c r="CY13" s="1">
        <v>0</v>
      </c>
      <c r="CZ13" s="1">
        <v>0</v>
      </c>
      <c r="DA13" s="1">
        <v>0</v>
      </c>
      <c r="DB13" s="1">
        <v>0</v>
      </c>
      <c r="DG13" s="1">
        <v>1</v>
      </c>
      <c r="DH13" s="1">
        <v>1</v>
      </c>
      <c r="DI13" s="1">
        <v>1</v>
      </c>
      <c r="DJ13" s="1">
        <v>1</v>
      </c>
      <c r="DK13" s="1">
        <v>1.59</v>
      </c>
      <c r="DL13" s="1">
        <v>3.55</v>
      </c>
      <c r="DM13" s="1">
        <v>3.21</v>
      </c>
      <c r="DN13" s="1">
        <v>18.37</v>
      </c>
      <c r="DO13" s="1">
        <v>25.46</v>
      </c>
      <c r="DP13" s="1">
        <v>3036.99</v>
      </c>
      <c r="DQ13" s="1">
        <v>168.75</v>
      </c>
      <c r="DR13" s="1">
        <v>62528.75</v>
      </c>
      <c r="DS13" s="1">
        <v>210.42857142857142</v>
      </c>
      <c r="DT13" s="1">
        <v>75225.571428571435</v>
      </c>
      <c r="DU13" s="1">
        <v>3</v>
      </c>
      <c r="DV13" s="1">
        <v>9</v>
      </c>
      <c r="EA13" s="1">
        <v>1.5</v>
      </c>
      <c r="EB13" s="1">
        <v>3.1</v>
      </c>
      <c r="EC13" s="1">
        <v>17.39</v>
      </c>
      <c r="ED13" s="1">
        <v>533.52</v>
      </c>
      <c r="EE13" s="1">
        <v>99.715000000000003</v>
      </c>
      <c r="EF13" s="1">
        <v>20593.955000000002</v>
      </c>
      <c r="EG13" s="1">
        <v>265.86</v>
      </c>
      <c r="EH13" s="1">
        <v>150621.54999999999</v>
      </c>
      <c r="EI13" s="1">
        <v>2495.1</v>
      </c>
      <c r="EJ13" s="1">
        <v>30106039.550000001</v>
      </c>
      <c r="EK13" s="1">
        <v>16819.14</v>
      </c>
      <c r="EL13" s="1">
        <v>623381037.60000002</v>
      </c>
      <c r="EM13" s="1">
        <v>20997.5</v>
      </c>
      <c r="EN13" s="1">
        <v>750233058.21428573</v>
      </c>
      <c r="EO13" s="1">
        <v>260</v>
      </c>
      <c r="EP13" s="1">
        <v>67600</v>
      </c>
      <c r="EQ13" s="1">
        <f t="shared" si="18"/>
        <v>2.1863999999999999</v>
      </c>
      <c r="ER13" s="1" t="e">
        <f t="shared" ca="1" si="43"/>
        <v>#NAME?</v>
      </c>
      <c r="ES13" s="1" t="e">
        <f t="shared" ca="1" si="44"/>
        <v>#NAME?</v>
      </c>
      <c r="EV13" s="1">
        <v>1</v>
      </c>
      <c r="EW13" s="1">
        <v>1</v>
      </c>
      <c r="EX13" s="1">
        <v>1</v>
      </c>
      <c r="EY13" s="1">
        <v>1</v>
      </c>
      <c r="EZ13" s="1">
        <v>1</v>
      </c>
      <c r="FA13" s="1">
        <v>0.5</v>
      </c>
      <c r="FB13" s="1">
        <v>7.0000000000000007E-2</v>
      </c>
      <c r="FC13" s="1">
        <v>5.0000000000000001E-3</v>
      </c>
      <c r="FE13" s="1">
        <v>-12.798126791187208</v>
      </c>
      <c r="FF13" s="1">
        <v>55.293488913485945</v>
      </c>
      <c r="FG13" s="1">
        <v>88.436891700333362</v>
      </c>
      <c r="FH13" s="1">
        <v>98.750895388790056</v>
      </c>
      <c r="FI13" s="1">
        <v>105.3018480154215</v>
      </c>
      <c r="FJ13" s="1">
        <v>106.61035823529085</v>
      </c>
      <c r="FK13" s="1">
        <v>106.75073340965753</v>
      </c>
      <c r="FL13" s="1">
        <v>106.75752528361598</v>
      </c>
      <c r="FN13" s="1">
        <v>0</v>
      </c>
      <c r="FO13" s="1">
        <v>0</v>
      </c>
      <c r="FP13" s="1">
        <v>0</v>
      </c>
      <c r="FQ13" s="1">
        <v>0</v>
      </c>
      <c r="FR13" s="1">
        <v>0</v>
      </c>
      <c r="FS13" s="1">
        <v>0</v>
      </c>
      <c r="FT13" s="1">
        <v>0</v>
      </c>
      <c r="FU13" s="1">
        <v>0</v>
      </c>
      <c r="FZ13" s="1">
        <v>1</v>
      </c>
      <c r="GA13" s="1">
        <v>1</v>
      </c>
      <c r="GB13" s="1">
        <v>1</v>
      </c>
      <c r="GC13" s="1">
        <v>1</v>
      </c>
      <c r="GD13" s="1">
        <v>1.115</v>
      </c>
      <c r="GE13" s="1">
        <v>1.355</v>
      </c>
      <c r="GF13" s="1">
        <v>1.895</v>
      </c>
      <c r="GG13" s="1">
        <v>4.6050000000000004</v>
      </c>
      <c r="GH13" s="1">
        <v>9.6050000000000004</v>
      </c>
      <c r="GI13" s="1">
        <v>132.155</v>
      </c>
      <c r="GJ13" s="1">
        <v>30.065000000000001</v>
      </c>
      <c r="GK13" s="1">
        <v>1200.615</v>
      </c>
      <c r="GL13" s="1">
        <v>49.975000000000001</v>
      </c>
      <c r="GM13" s="1">
        <v>3335.085</v>
      </c>
      <c r="GN13" s="1">
        <v>49.975000000000001</v>
      </c>
      <c r="GO13" s="1">
        <v>3335.085</v>
      </c>
      <c r="GT13" s="1">
        <v>1.51</v>
      </c>
      <c r="GU13" s="1">
        <v>3.07</v>
      </c>
      <c r="GV13" s="1">
        <v>5.1100000000000003</v>
      </c>
      <c r="GW13" s="1">
        <v>47.06</v>
      </c>
      <c r="GX13" s="1">
        <v>43.784999999999997</v>
      </c>
      <c r="GY13" s="1">
        <v>3601.5050000000001</v>
      </c>
      <c r="GZ13" s="1">
        <v>131.16499999999999</v>
      </c>
      <c r="HA13" s="1">
        <v>27963.845000000001</v>
      </c>
      <c r="HB13" s="1">
        <v>909.06</v>
      </c>
      <c r="HC13" s="1">
        <v>1223040.78</v>
      </c>
      <c r="HD13" s="1">
        <v>2955.72</v>
      </c>
      <c r="HE13" s="1">
        <v>11708246.640000001</v>
      </c>
      <c r="HF13" s="1">
        <v>4945.1850000000004</v>
      </c>
      <c r="HG13" s="1">
        <v>32836403.684999999</v>
      </c>
      <c r="HH13" s="1">
        <v>4945.1850000000004</v>
      </c>
      <c r="HI13" s="1">
        <v>32836403.684999999</v>
      </c>
      <c r="HJ13" s="1">
        <f t="shared" si="21"/>
        <v>2.1863999999999999</v>
      </c>
      <c r="HK13" s="1" t="e">
        <f t="shared" ca="1" si="45"/>
        <v>#NAME?</v>
      </c>
      <c r="HL13" s="1" t="e">
        <f t="shared" ca="1" si="46"/>
        <v>#NAME?</v>
      </c>
      <c r="HO13" s="1">
        <v>1</v>
      </c>
      <c r="HP13" s="1">
        <v>1</v>
      </c>
      <c r="HQ13" s="1">
        <v>1</v>
      </c>
      <c r="HR13" s="1">
        <v>1</v>
      </c>
      <c r="HS13" s="1">
        <v>1</v>
      </c>
      <c r="HT13" s="1">
        <v>1</v>
      </c>
      <c r="HU13" s="1">
        <v>1</v>
      </c>
      <c r="HV13" s="1">
        <v>1</v>
      </c>
      <c r="HX13" s="1">
        <v>-40.005230347404762</v>
      </c>
      <c r="HY13" s="1">
        <v>-22.673262977417952</v>
      </c>
      <c r="HZ13" s="1">
        <v>-8.3843652118821179</v>
      </c>
      <c r="IA13" s="1">
        <v>-4.1937395350298168</v>
      </c>
      <c r="IB13" s="1">
        <v>-0.82396795988539207</v>
      </c>
      <c r="IC13" s="1">
        <v>-5.2306971324446429E-2</v>
      </c>
      <c r="ID13" s="1">
        <v>0</v>
      </c>
      <c r="IE13" s="1">
        <v>0</v>
      </c>
      <c r="IG13" s="1">
        <v>0</v>
      </c>
      <c r="IH13" s="1">
        <v>0</v>
      </c>
      <c r="II13" s="1">
        <v>0</v>
      </c>
      <c r="IJ13" s="1">
        <v>0</v>
      </c>
      <c r="IK13" s="1">
        <v>0</v>
      </c>
      <c r="IL13" s="1">
        <v>0</v>
      </c>
      <c r="IM13" s="1">
        <v>0</v>
      </c>
      <c r="IN13" s="1">
        <v>0</v>
      </c>
      <c r="IS13" s="1">
        <v>1</v>
      </c>
      <c r="IT13" s="1">
        <v>1</v>
      </c>
      <c r="IU13" s="1">
        <v>1.2250000000000001</v>
      </c>
      <c r="IV13" s="1">
        <v>1.7350000000000001</v>
      </c>
      <c r="IW13" s="1">
        <v>4.59</v>
      </c>
      <c r="IX13" s="1">
        <v>28.92</v>
      </c>
      <c r="IY13" s="1">
        <v>7.86</v>
      </c>
      <c r="IZ13" s="1">
        <v>84.74</v>
      </c>
      <c r="JA13" s="1">
        <v>21.465</v>
      </c>
      <c r="JB13" s="1">
        <v>621.95500000000004</v>
      </c>
      <c r="JC13" s="1">
        <v>49.975000000000001</v>
      </c>
      <c r="JD13" s="1">
        <v>3335.085</v>
      </c>
      <c r="JE13" s="1">
        <v>49.975000000000001</v>
      </c>
      <c r="JF13" s="1">
        <v>3335.085</v>
      </c>
      <c r="JG13" s="1">
        <v>49.975000000000001</v>
      </c>
      <c r="JH13" s="1">
        <v>3335.085</v>
      </c>
      <c r="JM13" s="1">
        <v>7.49</v>
      </c>
      <c r="JN13" s="1">
        <v>103.56</v>
      </c>
      <c r="JO13" s="1">
        <v>60.505000000000003</v>
      </c>
      <c r="JP13" s="1">
        <v>6478.1750000000002</v>
      </c>
      <c r="JQ13" s="1">
        <v>408.7</v>
      </c>
      <c r="JR13" s="1">
        <v>247110.37</v>
      </c>
      <c r="JS13" s="1">
        <v>735.17</v>
      </c>
      <c r="JT13" s="1">
        <v>768535.68</v>
      </c>
      <c r="JU13" s="1">
        <v>2095.625</v>
      </c>
      <c r="JV13" s="1">
        <v>6009429.085</v>
      </c>
      <c r="JW13" s="1">
        <v>4945.1850000000004</v>
      </c>
      <c r="JX13" s="1">
        <v>32836403.684999999</v>
      </c>
      <c r="JY13" s="1">
        <v>4945.1850000000004</v>
      </c>
      <c r="JZ13" s="1">
        <v>32836403.684999999</v>
      </c>
      <c r="KA13" s="1">
        <v>4945.1850000000004</v>
      </c>
      <c r="KB13" s="1">
        <v>32836403.684999999</v>
      </c>
      <c r="KC13" s="1">
        <f t="shared" si="24"/>
        <v>2.1863999999999999</v>
      </c>
      <c r="KD13" s="1" t="e">
        <f t="shared" ca="1" si="47"/>
        <v>#NAME?</v>
      </c>
      <c r="KE13" s="1" t="e">
        <f t="shared" ca="1" si="48"/>
        <v>#NAME?</v>
      </c>
      <c r="KH13" s="1">
        <v>1</v>
      </c>
      <c r="KI13" s="1">
        <v>1</v>
      </c>
      <c r="KJ13" s="1">
        <v>1</v>
      </c>
      <c r="KK13" s="1">
        <v>1</v>
      </c>
      <c r="KL13" s="1">
        <v>1</v>
      </c>
      <c r="KM13" s="1">
        <v>1</v>
      </c>
      <c r="KN13" s="1">
        <v>1</v>
      </c>
      <c r="KO13" s="1">
        <v>1</v>
      </c>
      <c r="KQ13" s="1">
        <v>13.476064828712666</v>
      </c>
      <c r="KR13" s="1">
        <v>16.678829397475138</v>
      </c>
      <c r="KS13" s="1">
        <v>18.9843052180541</v>
      </c>
      <c r="KT13" s="1">
        <v>19.518922843460146</v>
      </c>
      <c r="KU13" s="1">
        <v>19.909148107419078</v>
      </c>
      <c r="KV13" s="1">
        <v>20</v>
      </c>
      <c r="KW13" s="1">
        <v>20</v>
      </c>
      <c r="KX13" s="1">
        <v>20</v>
      </c>
      <c r="KZ13" s="1">
        <v>0</v>
      </c>
      <c r="LA13" s="1">
        <v>0</v>
      </c>
      <c r="LB13" s="1">
        <v>0</v>
      </c>
      <c r="LC13" s="1">
        <v>0</v>
      </c>
      <c r="LD13" s="1">
        <v>0</v>
      </c>
      <c r="LE13" s="1">
        <v>0</v>
      </c>
      <c r="LF13" s="1">
        <v>0</v>
      </c>
      <c r="LG13" s="1">
        <v>0</v>
      </c>
      <c r="LL13" s="1">
        <v>1.6850000000000001</v>
      </c>
      <c r="LM13" s="1">
        <v>3.5649999999999999</v>
      </c>
      <c r="LN13" s="1">
        <v>10.295</v>
      </c>
      <c r="LO13" s="1">
        <v>154.94499999999999</v>
      </c>
      <c r="LP13" s="1">
        <v>44.325000000000003</v>
      </c>
      <c r="LQ13" s="1">
        <v>2923.645</v>
      </c>
      <c r="LR13" s="1">
        <v>56.375</v>
      </c>
      <c r="LS13" s="1">
        <v>4814.9049999999997</v>
      </c>
      <c r="LT13" s="1">
        <v>72.185000000000002</v>
      </c>
      <c r="LU13" s="1">
        <v>7820.8950000000004</v>
      </c>
      <c r="LV13" s="1">
        <v>72.185000000000002</v>
      </c>
      <c r="LW13" s="1">
        <v>7820.8950000000004</v>
      </c>
      <c r="LX13" s="1">
        <v>72.185000000000002</v>
      </c>
      <c r="LY13" s="1">
        <v>7820.8950000000004</v>
      </c>
      <c r="LZ13" s="1">
        <v>72.185000000000002</v>
      </c>
      <c r="MA13" s="1">
        <v>7820.8950000000004</v>
      </c>
      <c r="MF13" s="1">
        <v>109.815</v>
      </c>
      <c r="MG13" s="1">
        <v>19220.474999999999</v>
      </c>
      <c r="MH13" s="1">
        <v>978.27499999999998</v>
      </c>
      <c r="MI13" s="1">
        <v>1441185.0349999999</v>
      </c>
      <c r="MJ13" s="1">
        <v>4381.915</v>
      </c>
      <c r="MK13" s="1">
        <v>28781018.695</v>
      </c>
      <c r="ML13" s="1">
        <v>5586.6450000000004</v>
      </c>
      <c r="MM13" s="1">
        <v>47582826.305</v>
      </c>
      <c r="MN13" s="1">
        <v>7167.3950000000004</v>
      </c>
      <c r="MO13" s="1">
        <v>77476352.295000002</v>
      </c>
      <c r="MP13" s="1">
        <v>7167.3950000000004</v>
      </c>
      <c r="MQ13" s="1">
        <v>77476352.295000002</v>
      </c>
      <c r="MR13" s="1">
        <v>7167.3950000000004</v>
      </c>
      <c r="MS13" s="1">
        <v>77476352.295000002</v>
      </c>
      <c r="MT13" s="1">
        <v>7167.3950000000004</v>
      </c>
      <c r="MU13" s="1">
        <v>77476352.295000002</v>
      </c>
      <c r="MV13" s="1">
        <f t="shared" si="27"/>
        <v>2.1863999999999999</v>
      </c>
      <c r="MW13" s="1" t="e">
        <f t="shared" ca="1" si="49"/>
        <v>#NAME?</v>
      </c>
      <c r="MX13" s="1" t="e">
        <f t="shared" ca="1" si="50"/>
        <v>#NAME?</v>
      </c>
      <c r="NA13" s="1">
        <v>1</v>
      </c>
      <c r="NB13" s="1">
        <v>1</v>
      </c>
      <c r="NC13" s="1">
        <v>1</v>
      </c>
      <c r="ND13" s="1">
        <v>1</v>
      </c>
      <c r="NE13" s="1">
        <v>1</v>
      </c>
      <c r="NF13" s="1">
        <v>1</v>
      </c>
      <c r="NG13" s="1">
        <v>1</v>
      </c>
      <c r="NH13" s="1">
        <v>1</v>
      </c>
      <c r="NJ13" s="1">
        <v>0.55356217408823116</v>
      </c>
      <c r="NK13" s="1">
        <v>0.82873022162189414</v>
      </c>
      <c r="NL13" s="1">
        <v>0.97241346452770616</v>
      </c>
      <c r="NM13" s="1">
        <v>0.9891468251760045</v>
      </c>
      <c r="NN13" s="1">
        <v>1</v>
      </c>
      <c r="NO13" s="1">
        <v>1</v>
      </c>
      <c r="NP13" s="1">
        <v>1</v>
      </c>
      <c r="NQ13" s="1">
        <v>1</v>
      </c>
      <c r="NS13" s="1">
        <v>0</v>
      </c>
      <c r="NT13" s="1">
        <v>0</v>
      </c>
      <c r="NU13" s="1">
        <v>0</v>
      </c>
      <c r="NV13" s="1">
        <v>0</v>
      </c>
      <c r="NW13" s="1">
        <v>0</v>
      </c>
      <c r="NX13" s="1">
        <v>0</v>
      </c>
      <c r="NY13" s="1">
        <v>0</v>
      </c>
      <c r="NZ13" s="1">
        <v>0</v>
      </c>
    </row>
    <row r="14" spans="1:390" s="1" customFormat="1" x14ac:dyDescent="0.25">
      <c r="A14" s="1">
        <v>600</v>
      </c>
      <c r="B14" s="1">
        <v>200</v>
      </c>
      <c r="C14" s="1">
        <v>100</v>
      </c>
      <c r="D14" s="1" t="s">
        <v>369</v>
      </c>
      <c r="E14" s="1">
        <v>27.296593229999996</v>
      </c>
      <c r="F14" s="1">
        <v>748.78468878628291</v>
      </c>
      <c r="G14" s="1">
        <f t="shared" si="0"/>
        <v>3.6806868222013236</v>
      </c>
      <c r="H14" s="1" t="e">
        <f t="shared" ca="1" si="31"/>
        <v>#NAME?</v>
      </c>
      <c r="I14" s="1" t="e">
        <f t="shared" ca="1" si="32"/>
        <v>#NAME?</v>
      </c>
      <c r="J14" s="1">
        <f t="shared" si="3"/>
        <v>4.549432204999999E-4</v>
      </c>
      <c r="K14" s="1" t="e">
        <f t="shared" ca="1" si="33"/>
        <v>#NAME?</v>
      </c>
      <c r="L14" s="1" t="e">
        <f t="shared" ca="1" si="34"/>
        <v>#NAME?</v>
      </c>
      <c r="M14" s="1">
        <v>0</v>
      </c>
      <c r="N14" s="1">
        <v>8835.375</v>
      </c>
      <c r="O14" s="1">
        <v>10716.78</v>
      </c>
      <c r="P14" s="1">
        <v>115040596.95</v>
      </c>
      <c r="Q14" s="1">
        <f t="shared" si="6"/>
        <v>191223.38159999251</v>
      </c>
      <c r="R14" s="1" t="e">
        <f t="shared" ca="1" si="35"/>
        <v>#NAME?</v>
      </c>
      <c r="S14" s="1" t="e">
        <f t="shared" ca="1" si="36"/>
        <v>#NAME?</v>
      </c>
      <c r="T14" s="1">
        <v>59900</v>
      </c>
      <c r="U14" s="2">
        <v>3588010000</v>
      </c>
      <c r="V14" s="2">
        <f t="shared" si="9"/>
        <v>0</v>
      </c>
      <c r="W14" s="2" t="e">
        <f t="shared" ca="1" si="37"/>
        <v>#NAME?</v>
      </c>
      <c r="X14" s="2" t="e">
        <f t="shared" ca="1" si="38"/>
        <v>#NAME?</v>
      </c>
      <c r="Y14" s="2">
        <f t="shared" si="12"/>
        <v>0.99833333333333329</v>
      </c>
      <c r="Z14" s="2" t="e">
        <f t="shared" ca="1" si="39"/>
        <v>#NAME?</v>
      </c>
      <c r="AA14" s="2" t="e">
        <f t="shared" ca="1" si="40"/>
        <v>#NAME?</v>
      </c>
      <c r="AB14" s="2">
        <v>600</v>
      </c>
      <c r="AC14" s="2">
        <v>360000</v>
      </c>
      <c r="AD14" s="2">
        <f t="shared" si="30"/>
        <v>1.2129400280123934</v>
      </c>
      <c r="AE14" s="2">
        <v>7797</v>
      </c>
      <c r="AF14" s="2">
        <v>7797</v>
      </c>
      <c r="AG14" s="2">
        <v>3317.0450000000001</v>
      </c>
      <c r="AH14" s="2">
        <v>11019490.955</v>
      </c>
      <c r="AI14" s="2">
        <v>59900</v>
      </c>
      <c r="AJ14" s="2">
        <v>3190.55</v>
      </c>
      <c r="AK14" s="2">
        <v>10195670.83</v>
      </c>
      <c r="AL14" s="2"/>
      <c r="AM14" s="2"/>
      <c r="AN14" s="2">
        <v>1</v>
      </c>
      <c r="AO14" s="2">
        <v>1</v>
      </c>
      <c r="AP14" s="2">
        <v>1</v>
      </c>
      <c r="AQ14" s="2">
        <v>1</v>
      </c>
      <c r="AR14" s="2">
        <v>1</v>
      </c>
      <c r="AS14" s="2">
        <v>1</v>
      </c>
      <c r="AT14" s="2">
        <v>1</v>
      </c>
      <c r="AU14" s="2">
        <v>1</v>
      </c>
      <c r="AV14" s="2">
        <v>1</v>
      </c>
      <c r="AW14" s="2">
        <v>1</v>
      </c>
      <c r="AX14" s="2">
        <v>1</v>
      </c>
      <c r="AY14" s="2">
        <v>1</v>
      </c>
      <c r="AZ14" s="2">
        <v>1.07</v>
      </c>
      <c r="BA14" s="2">
        <v>1.21</v>
      </c>
      <c r="BB14" s="2">
        <v>239.58041958041957</v>
      </c>
      <c r="BC14" s="2">
        <v>84856.587412587411</v>
      </c>
      <c r="BD14" s="2"/>
      <c r="BE14" s="2"/>
      <c r="BF14" s="2"/>
      <c r="BG14" s="2"/>
      <c r="BH14" s="2">
        <v>1.095</v>
      </c>
      <c r="BI14" s="2">
        <v>1.335</v>
      </c>
      <c r="BJ14" s="2">
        <v>1.23</v>
      </c>
      <c r="BK14" s="2">
        <v>1.86</v>
      </c>
      <c r="BL14" s="2">
        <v>1.56</v>
      </c>
      <c r="BM14" s="1">
        <v>3.29</v>
      </c>
      <c r="BN14" s="1">
        <v>1.8149999999999999</v>
      </c>
      <c r="BO14" s="1">
        <v>4.5549999999999997</v>
      </c>
      <c r="BP14" s="1">
        <v>3.1850000000000001</v>
      </c>
      <c r="BQ14" s="1">
        <v>16.175000000000001</v>
      </c>
      <c r="BR14" s="1">
        <v>11.074999999999999</v>
      </c>
      <c r="BS14" s="1">
        <v>236.11500000000001</v>
      </c>
      <c r="BT14" s="1">
        <v>35.875</v>
      </c>
      <c r="BU14" s="1">
        <v>2501.6950000000002</v>
      </c>
      <c r="BV14" s="1">
        <v>23904.18181818182</v>
      </c>
      <c r="BW14" s="1">
        <v>846012095.49650347</v>
      </c>
      <c r="BX14" s="1">
        <f t="shared" si="15"/>
        <v>1.2607749999999998</v>
      </c>
      <c r="BY14" s="1" t="e">
        <f t="shared" ca="1" si="41"/>
        <v>#NAME?</v>
      </c>
      <c r="BZ14" s="1" t="e">
        <f t="shared" ca="1" si="42"/>
        <v>#NAME?</v>
      </c>
      <c r="CC14" s="1">
        <v>1</v>
      </c>
      <c r="CD14" s="1">
        <v>1</v>
      </c>
      <c r="CE14" s="1">
        <v>1</v>
      </c>
      <c r="CF14" s="1">
        <v>1</v>
      </c>
      <c r="CG14" s="1">
        <v>1</v>
      </c>
      <c r="CH14" s="1">
        <v>1</v>
      </c>
      <c r="CI14" s="1">
        <v>1</v>
      </c>
      <c r="CJ14" s="1">
        <v>0.71499999999999997</v>
      </c>
      <c r="CL14" s="1">
        <v>-26742.218601439999</v>
      </c>
      <c r="CM14" s="1">
        <v>-17832.417695039996</v>
      </c>
      <c r="CN14" s="1">
        <v>-7132.752142559998</v>
      </c>
      <c r="CO14" s="1">
        <v>-4252.540168159996</v>
      </c>
      <c r="CP14" s="1">
        <v>-1121.7829867200001</v>
      </c>
      <c r="CQ14" s="1">
        <v>-109.79794896000003</v>
      </c>
      <c r="CR14" s="1">
        <v>-11.9174688</v>
      </c>
      <c r="CS14" s="1">
        <v>0</v>
      </c>
      <c r="CU14" s="1">
        <v>0</v>
      </c>
      <c r="CV14" s="1">
        <v>0</v>
      </c>
      <c r="CW14" s="1">
        <v>0</v>
      </c>
      <c r="CX14" s="1">
        <v>0</v>
      </c>
      <c r="CY14" s="1">
        <v>0</v>
      </c>
      <c r="CZ14" s="1">
        <v>0</v>
      </c>
      <c r="DA14" s="1">
        <v>0</v>
      </c>
      <c r="DB14" s="1">
        <v>0</v>
      </c>
      <c r="DG14" s="1">
        <v>1</v>
      </c>
      <c r="DH14" s="1">
        <v>1</v>
      </c>
      <c r="DI14" s="1">
        <v>1.0049999999999999</v>
      </c>
      <c r="DJ14" s="1">
        <v>1.0149999999999999</v>
      </c>
      <c r="DK14" s="1">
        <v>1.61</v>
      </c>
      <c r="DL14" s="1">
        <v>3.43</v>
      </c>
      <c r="DM14" s="1">
        <v>3.15</v>
      </c>
      <c r="DN14" s="1">
        <v>21.49</v>
      </c>
      <c r="DO14" s="1">
        <v>25.12</v>
      </c>
      <c r="DP14" s="1">
        <v>3491.48</v>
      </c>
      <c r="DQ14" s="1">
        <v>207.16666666666666</v>
      </c>
      <c r="DR14" s="1">
        <v>86108.166666666672</v>
      </c>
      <c r="DS14" s="1">
        <v>242.45</v>
      </c>
      <c r="DT14" s="1">
        <v>113750.85</v>
      </c>
      <c r="DU14" s="1">
        <v>36.5</v>
      </c>
      <c r="DV14" s="1">
        <v>2324.5</v>
      </c>
      <c r="EA14" s="1">
        <v>1.385</v>
      </c>
      <c r="EB14" s="1">
        <v>2.395</v>
      </c>
      <c r="EC14" s="1">
        <v>18.055</v>
      </c>
      <c r="ED14" s="1">
        <v>596.85500000000002</v>
      </c>
      <c r="EE14" s="1">
        <v>100.96</v>
      </c>
      <c r="EF14" s="1">
        <v>19847.830000000002</v>
      </c>
      <c r="EG14" s="1">
        <v>263.03500000000003</v>
      </c>
      <c r="EH14" s="1">
        <v>186110.155</v>
      </c>
      <c r="EI14" s="1">
        <v>2460.8000000000002</v>
      </c>
      <c r="EJ14" s="1">
        <v>34667912.060000002</v>
      </c>
      <c r="EK14" s="1">
        <v>20665.191666666666</v>
      </c>
      <c r="EL14" s="1">
        <v>858974594.80833328</v>
      </c>
      <c r="EM14" s="1">
        <v>24186.05</v>
      </c>
      <c r="EN14" s="1">
        <v>1134490257.45</v>
      </c>
      <c r="EO14" s="1">
        <v>3603.5</v>
      </c>
      <c r="EP14" s="1">
        <v>23151744.5</v>
      </c>
      <c r="EQ14" s="1">
        <f t="shared" si="18"/>
        <v>1.2607749999999998</v>
      </c>
      <c r="ER14" s="1" t="e">
        <f t="shared" ca="1" si="43"/>
        <v>#NAME?</v>
      </c>
      <c r="ES14" s="1" t="e">
        <f t="shared" ca="1" si="44"/>
        <v>#NAME?</v>
      </c>
      <c r="EV14" s="1">
        <v>1</v>
      </c>
      <c r="EW14" s="1">
        <v>1</v>
      </c>
      <c r="EX14" s="1">
        <v>1</v>
      </c>
      <c r="EY14" s="1">
        <v>1</v>
      </c>
      <c r="EZ14" s="1">
        <v>1</v>
      </c>
      <c r="FA14" s="1">
        <v>0.6</v>
      </c>
      <c r="FB14" s="1">
        <v>0.1</v>
      </c>
      <c r="FC14" s="1">
        <v>0.01</v>
      </c>
      <c r="FE14" s="1">
        <v>-8.9096580718895151</v>
      </c>
      <c r="FF14" s="1">
        <v>55.801979609985828</v>
      </c>
      <c r="FG14" s="1">
        <v>88.464139496116147</v>
      </c>
      <c r="FH14" s="1">
        <v>98.812664458181374</v>
      </c>
      <c r="FI14" s="1">
        <v>105.1991193940834</v>
      </c>
      <c r="FJ14" s="1">
        <v>106.61411830052546</v>
      </c>
      <c r="FK14" s="1">
        <v>106.75042947339992</v>
      </c>
      <c r="FL14" s="1">
        <v>106.75752528361598</v>
      </c>
      <c r="FN14" s="1">
        <v>0</v>
      </c>
      <c r="FO14" s="1">
        <v>0</v>
      </c>
      <c r="FP14" s="1">
        <v>0</v>
      </c>
      <c r="FQ14" s="1">
        <v>0</v>
      </c>
      <c r="FR14" s="1">
        <v>0</v>
      </c>
      <c r="FS14" s="1">
        <v>0</v>
      </c>
      <c r="FT14" s="1">
        <v>0</v>
      </c>
      <c r="FU14" s="1">
        <v>0</v>
      </c>
      <c r="FZ14" s="1">
        <v>1</v>
      </c>
      <c r="GA14" s="1">
        <v>1</v>
      </c>
      <c r="GB14" s="1">
        <v>1</v>
      </c>
      <c r="GC14" s="1">
        <v>1</v>
      </c>
      <c r="GD14" s="1">
        <v>1.145</v>
      </c>
      <c r="GE14" s="1">
        <v>1.4450000000000001</v>
      </c>
      <c r="GF14" s="1">
        <v>2.04</v>
      </c>
      <c r="GG14" s="1">
        <v>5.51</v>
      </c>
      <c r="GH14" s="1">
        <v>10.23</v>
      </c>
      <c r="GI14" s="1">
        <v>147.32</v>
      </c>
      <c r="GJ14" s="1">
        <v>33.435000000000002</v>
      </c>
      <c r="GK14" s="1">
        <v>1409.365</v>
      </c>
      <c r="GL14" s="1">
        <v>54</v>
      </c>
      <c r="GM14" s="1">
        <v>3636.48</v>
      </c>
      <c r="GN14" s="1">
        <v>54</v>
      </c>
      <c r="GO14" s="1">
        <v>3636.48</v>
      </c>
      <c r="GT14" s="1">
        <v>1.41</v>
      </c>
      <c r="GU14" s="1">
        <v>2.54</v>
      </c>
      <c r="GV14" s="1">
        <v>4.335</v>
      </c>
      <c r="GW14" s="1">
        <v>35.365000000000002</v>
      </c>
      <c r="GX14" s="1">
        <v>42.64</v>
      </c>
      <c r="GY14" s="1">
        <v>3549.79</v>
      </c>
      <c r="GZ14" s="1">
        <v>146.19</v>
      </c>
      <c r="HA14" s="1">
        <v>35432.379999999997</v>
      </c>
      <c r="HB14" s="1">
        <v>971.89</v>
      </c>
      <c r="HC14" s="1">
        <v>1371066.17</v>
      </c>
      <c r="HD14" s="1">
        <v>3292</v>
      </c>
      <c r="HE14" s="1">
        <v>13760631.57</v>
      </c>
      <c r="HF14" s="1">
        <v>5344.9849999999997</v>
      </c>
      <c r="HG14" s="1">
        <v>35771789.255000003</v>
      </c>
      <c r="HH14" s="1">
        <v>5344.9849999999997</v>
      </c>
      <c r="HI14" s="1">
        <v>35771789.255000003</v>
      </c>
      <c r="HJ14" s="1">
        <f t="shared" si="21"/>
        <v>1.2607749999999998</v>
      </c>
      <c r="HK14" s="1" t="e">
        <f t="shared" ca="1" si="45"/>
        <v>#NAME?</v>
      </c>
      <c r="HL14" s="1" t="e">
        <f t="shared" ca="1" si="46"/>
        <v>#NAME?</v>
      </c>
      <c r="HO14" s="1">
        <v>1</v>
      </c>
      <c r="HP14" s="1">
        <v>1</v>
      </c>
      <c r="HQ14" s="1">
        <v>1</v>
      </c>
      <c r="HR14" s="1">
        <v>1</v>
      </c>
      <c r="HS14" s="1">
        <v>1</v>
      </c>
      <c r="HT14" s="1">
        <v>1</v>
      </c>
      <c r="HU14" s="1">
        <v>1</v>
      </c>
      <c r="HV14" s="1">
        <v>1</v>
      </c>
      <c r="HX14" s="1">
        <v>-37.67664678253491</v>
      </c>
      <c r="HY14" s="1">
        <v>-21.636020569487286</v>
      </c>
      <c r="HZ14" s="1">
        <v>-8.4916248299921975</v>
      </c>
      <c r="IA14" s="1">
        <v>-4.3324738004911971</v>
      </c>
      <c r="IB14" s="1">
        <v>-0.84351866544455645</v>
      </c>
      <c r="IC14" s="1">
        <v>-5.5477090798655301E-2</v>
      </c>
      <c r="ID14" s="1">
        <v>0</v>
      </c>
      <c r="IE14" s="1">
        <v>0</v>
      </c>
      <c r="IG14" s="1">
        <v>0</v>
      </c>
      <c r="IH14" s="1">
        <v>0</v>
      </c>
      <c r="II14" s="1">
        <v>0</v>
      </c>
      <c r="IJ14" s="1">
        <v>0</v>
      </c>
      <c r="IK14" s="1">
        <v>0</v>
      </c>
      <c r="IL14" s="1">
        <v>0</v>
      </c>
      <c r="IM14" s="1">
        <v>0</v>
      </c>
      <c r="IN14" s="1">
        <v>0</v>
      </c>
      <c r="IS14" s="1">
        <v>1</v>
      </c>
      <c r="IT14" s="1">
        <v>1</v>
      </c>
      <c r="IU14" s="1">
        <v>1.2150000000000001</v>
      </c>
      <c r="IV14" s="1">
        <v>1.7250000000000001</v>
      </c>
      <c r="IW14" s="1">
        <v>4.7549999999999999</v>
      </c>
      <c r="IX14" s="1">
        <v>33.664999999999999</v>
      </c>
      <c r="IY14" s="1">
        <v>8.77</v>
      </c>
      <c r="IZ14" s="1">
        <v>111.31</v>
      </c>
      <c r="JA14" s="1">
        <v>23.864999999999998</v>
      </c>
      <c r="JB14" s="1">
        <v>729.81500000000005</v>
      </c>
      <c r="JC14" s="1">
        <v>54</v>
      </c>
      <c r="JD14" s="1">
        <v>3636.48</v>
      </c>
      <c r="JE14" s="1">
        <v>54</v>
      </c>
      <c r="JF14" s="1">
        <v>3636.48</v>
      </c>
      <c r="JG14" s="1">
        <v>54</v>
      </c>
      <c r="JH14" s="1">
        <v>3636.48</v>
      </c>
      <c r="JM14" s="1">
        <v>6.49</v>
      </c>
      <c r="JN14" s="1">
        <v>76.95</v>
      </c>
      <c r="JO14" s="1">
        <v>54.715000000000003</v>
      </c>
      <c r="JP14" s="1">
        <v>5858.5349999999999</v>
      </c>
      <c r="JQ14" s="1">
        <v>421.315</v>
      </c>
      <c r="JR14" s="1">
        <v>290263.315</v>
      </c>
      <c r="JS14" s="1">
        <v>824.33500000000004</v>
      </c>
      <c r="JT14" s="1">
        <v>1023353.415</v>
      </c>
      <c r="JU14" s="1">
        <v>2334.5250000000001</v>
      </c>
      <c r="JV14" s="1">
        <v>7052987.0250000004</v>
      </c>
      <c r="JW14" s="1">
        <v>5344.9849999999997</v>
      </c>
      <c r="JX14" s="1">
        <v>35771789.255000003</v>
      </c>
      <c r="JY14" s="1">
        <v>5344.9849999999997</v>
      </c>
      <c r="JZ14" s="1">
        <v>35771789.255000003</v>
      </c>
      <c r="KA14" s="1">
        <v>5344.9849999999997</v>
      </c>
      <c r="KB14" s="1">
        <v>35771789.255000003</v>
      </c>
      <c r="KC14" s="1">
        <f t="shared" si="24"/>
        <v>1.2607749999999998</v>
      </c>
      <c r="KD14" s="1" t="e">
        <f t="shared" ca="1" si="47"/>
        <v>#NAME?</v>
      </c>
      <c r="KE14" s="1" t="e">
        <f t="shared" ca="1" si="48"/>
        <v>#NAME?</v>
      </c>
      <c r="KH14" s="1">
        <v>1</v>
      </c>
      <c r="KI14" s="1">
        <v>1</v>
      </c>
      <c r="KJ14" s="1">
        <v>1</v>
      </c>
      <c r="KK14" s="1">
        <v>1</v>
      </c>
      <c r="KL14" s="1">
        <v>1</v>
      </c>
      <c r="KM14" s="1">
        <v>1</v>
      </c>
      <c r="KN14" s="1">
        <v>1</v>
      </c>
      <c r="KO14" s="1">
        <v>1</v>
      </c>
      <c r="KQ14" s="1">
        <v>13.616119305531805</v>
      </c>
      <c r="KR14" s="1">
        <v>16.796373001926259</v>
      </c>
      <c r="KS14" s="1">
        <v>18.919884389730413</v>
      </c>
      <c r="KT14" s="1">
        <v>19.506682129206506</v>
      </c>
      <c r="KU14" s="1">
        <v>19.904050471372962</v>
      </c>
      <c r="KV14" s="1">
        <v>20</v>
      </c>
      <c r="KW14" s="1">
        <v>20</v>
      </c>
      <c r="KX14" s="1">
        <v>20</v>
      </c>
      <c r="KZ14" s="1">
        <v>0</v>
      </c>
      <c r="LA14" s="1">
        <v>0</v>
      </c>
      <c r="LB14" s="1">
        <v>0</v>
      </c>
      <c r="LC14" s="1">
        <v>0</v>
      </c>
      <c r="LD14" s="1">
        <v>0</v>
      </c>
      <c r="LE14" s="1">
        <v>0</v>
      </c>
      <c r="LF14" s="1">
        <v>0</v>
      </c>
      <c r="LG14" s="1">
        <v>0</v>
      </c>
      <c r="LL14" s="1">
        <v>1.7</v>
      </c>
      <c r="LM14" s="1">
        <v>3.74</v>
      </c>
      <c r="LN14" s="1">
        <v>10.345000000000001</v>
      </c>
      <c r="LO14" s="1">
        <v>159.70500000000001</v>
      </c>
      <c r="LP14" s="1">
        <v>50.945</v>
      </c>
      <c r="LQ14" s="1">
        <v>3802.7350000000001</v>
      </c>
      <c r="LR14" s="1">
        <v>56.92</v>
      </c>
      <c r="LS14" s="1">
        <v>4776.09</v>
      </c>
      <c r="LT14" s="1">
        <v>72.63</v>
      </c>
      <c r="LU14" s="1">
        <v>7714.99</v>
      </c>
      <c r="LV14" s="1">
        <v>72.63</v>
      </c>
      <c r="LW14" s="1">
        <v>7714.99</v>
      </c>
      <c r="LX14" s="1">
        <v>72.63</v>
      </c>
      <c r="LY14" s="1">
        <v>7714.99</v>
      </c>
      <c r="LZ14" s="1">
        <v>72.63</v>
      </c>
      <c r="MA14" s="1">
        <v>7714.99</v>
      </c>
      <c r="MF14" s="1">
        <v>108.83499999999999</v>
      </c>
      <c r="MG14" s="1">
        <v>20911.285</v>
      </c>
      <c r="MH14" s="1">
        <v>984.59500000000003</v>
      </c>
      <c r="MI14" s="1">
        <v>1495536.905</v>
      </c>
      <c r="MJ14" s="1">
        <v>5045.585</v>
      </c>
      <c r="MK14" s="1">
        <v>37542924.524999999</v>
      </c>
      <c r="ML14" s="1">
        <v>5643.21</v>
      </c>
      <c r="MM14" s="1">
        <v>47219570.329999998</v>
      </c>
      <c r="MN14" s="1">
        <v>7215.25</v>
      </c>
      <c r="MO14" s="1">
        <v>76488100.060000002</v>
      </c>
      <c r="MP14" s="1">
        <v>7215.25</v>
      </c>
      <c r="MQ14" s="1">
        <v>76488100.060000002</v>
      </c>
      <c r="MR14" s="1">
        <v>7215.25</v>
      </c>
      <c r="MS14" s="1">
        <v>76488100.060000002</v>
      </c>
      <c r="MT14" s="1">
        <v>7215.25</v>
      </c>
      <c r="MU14" s="1">
        <v>76488100.060000002</v>
      </c>
      <c r="MV14" s="1">
        <f t="shared" si="27"/>
        <v>1.2607749999999998</v>
      </c>
      <c r="MW14" s="1" t="e">
        <f t="shared" ca="1" si="49"/>
        <v>#NAME?</v>
      </c>
      <c r="MX14" s="1" t="e">
        <f t="shared" ca="1" si="50"/>
        <v>#NAME?</v>
      </c>
      <c r="NA14" s="1">
        <v>1</v>
      </c>
      <c r="NB14" s="1">
        <v>1</v>
      </c>
      <c r="NC14" s="1">
        <v>1</v>
      </c>
      <c r="ND14" s="1">
        <v>1</v>
      </c>
      <c r="NE14" s="1">
        <v>1</v>
      </c>
      <c r="NF14" s="1">
        <v>1</v>
      </c>
      <c r="NG14" s="1">
        <v>1</v>
      </c>
      <c r="NH14" s="1">
        <v>1</v>
      </c>
      <c r="NJ14" s="1">
        <v>0.54924812997660166</v>
      </c>
      <c r="NK14" s="1">
        <v>0.82853591231189738</v>
      </c>
      <c r="NL14" s="1">
        <v>0.97587414106840553</v>
      </c>
      <c r="NM14" s="1">
        <v>0.99018046087352773</v>
      </c>
      <c r="NN14" s="1">
        <v>1</v>
      </c>
      <c r="NO14" s="1">
        <v>1</v>
      </c>
      <c r="NP14" s="1">
        <v>1</v>
      </c>
      <c r="NQ14" s="1">
        <v>1</v>
      </c>
      <c r="NS14" s="1">
        <v>0</v>
      </c>
      <c r="NT14" s="1">
        <v>0</v>
      </c>
      <c r="NU14" s="1">
        <v>0</v>
      </c>
      <c r="NV14" s="1">
        <v>0</v>
      </c>
      <c r="NW14" s="1">
        <v>0</v>
      </c>
      <c r="NX14" s="1">
        <v>0</v>
      </c>
      <c r="NY14" s="1">
        <v>0</v>
      </c>
      <c r="NZ14" s="1">
        <v>0</v>
      </c>
    </row>
    <row r="15" spans="1:390" s="1" customFormat="1" x14ac:dyDescent="0.25">
      <c r="A15" s="1">
        <v>650</v>
      </c>
      <c r="B15" s="1">
        <v>200</v>
      </c>
      <c r="C15" s="1">
        <v>100</v>
      </c>
      <c r="D15" s="1" t="s">
        <v>379</v>
      </c>
      <c r="E15" s="1">
        <v>30.919889580000021</v>
      </c>
      <c r="F15" s="1">
        <v>959.57520024935786</v>
      </c>
      <c r="G15" s="1">
        <f t="shared" si="0"/>
        <v>3.5356286099639647</v>
      </c>
      <c r="H15" s="1" t="e">
        <f t="shared" ref="H15:H20" ca="1" si="51">E15-КОРЕНЬ(G15)/КОРЕНЬ(B15)*$B$1</f>
        <v>#NAME?</v>
      </c>
      <c r="I15" s="1" t="e">
        <f t="shared" ref="I15:I20" ca="1" si="52">E15+КОРЕНЬ(G15)/КОРЕНЬ(B15)*$B$1</f>
        <v>#NAME?</v>
      </c>
      <c r="J15" s="1">
        <f t="shared" si="3"/>
        <v>4.7569060892307724E-4</v>
      </c>
      <c r="K15" s="1" t="e">
        <f t="shared" ref="K15:K20" ca="1" si="53">J15-КОРЕНЬ(G15)/КОРЕНЬ(B15)*$B$1</f>
        <v>#NAME?</v>
      </c>
      <c r="L15" s="1" t="e">
        <f t="shared" ref="L15:L20" ca="1" si="54">J15+КОРЕНЬ(G15)/КОРЕНЬ(B15)*$B$1</f>
        <v>#NAME?</v>
      </c>
      <c r="M15" s="1">
        <v>0</v>
      </c>
      <c r="N15" s="1">
        <v>9971.2150000000001</v>
      </c>
      <c r="O15" s="1">
        <v>12182.025</v>
      </c>
      <c r="P15" s="1">
        <v>148599700.19499999</v>
      </c>
      <c r="Q15" s="1">
        <f t="shared" si="6"/>
        <v>197967.09437501431</v>
      </c>
      <c r="R15" s="1" t="e">
        <f t="shared" ref="R15:R20" ca="1" si="55">O15-КОРЕНЬ(Q15)/КОРЕНЬ(B15)*$B$1</f>
        <v>#NAME?</v>
      </c>
      <c r="S15" s="1" t="e">
        <f t="shared" ref="S15:S20" ca="1" si="56">O15+КОРЕНЬ(Q15)/КОРЕНЬ(B15)*$B$1</f>
        <v>#NAME?</v>
      </c>
      <c r="T15" s="1">
        <v>64900</v>
      </c>
      <c r="U15" s="2">
        <v>4212010000</v>
      </c>
      <c r="V15" s="2">
        <f t="shared" si="9"/>
        <v>0</v>
      </c>
      <c r="W15" s="2" t="e">
        <f t="shared" ref="W15:W20" ca="1" si="57">T15-КОРЕНЬ(V15)/КОРЕНЬ(B15)*$B$1</f>
        <v>#NAME?</v>
      </c>
      <c r="X15" s="2" t="e">
        <f t="shared" ref="X15:X20" ca="1" si="58">T15+КОРЕНЬ(V15)/КОРЕНЬ(B15)*$B$1</f>
        <v>#NAME?</v>
      </c>
      <c r="Y15" s="2">
        <f t="shared" si="12"/>
        <v>0.99846153846153851</v>
      </c>
      <c r="Z15" s="2" t="e">
        <f t="shared" ref="Z15:Z20" ca="1" si="59">Y15-КОРЕНЬ(V15)/КОРЕНЬ(B15)*$B$1</f>
        <v>#NAME?</v>
      </c>
      <c r="AA15" s="2" t="e">
        <f t="shared" ref="AA15:AA20" ca="1" si="60">Y15+КОРЕНЬ(V15)/КОРЕНЬ(B15)*$B$1</f>
        <v>#NAME?</v>
      </c>
      <c r="AB15" s="2">
        <v>650</v>
      </c>
      <c r="AC15" s="2">
        <v>422500</v>
      </c>
      <c r="AD15" s="2">
        <f t="shared" si="30"/>
        <v>1.2217192187712329</v>
      </c>
      <c r="AE15" s="2">
        <v>7797</v>
      </c>
      <c r="AF15" s="2">
        <v>7797</v>
      </c>
      <c r="AG15" s="2">
        <v>3536.1</v>
      </c>
      <c r="AH15" s="2">
        <v>12527502.09</v>
      </c>
      <c r="AI15" s="2">
        <v>64900</v>
      </c>
      <c r="AJ15" s="2">
        <v>3407.355</v>
      </c>
      <c r="AK15" s="2">
        <v>11633270.355</v>
      </c>
      <c r="AL15" s="2"/>
      <c r="AM15" s="2"/>
      <c r="AN15" s="2">
        <v>1</v>
      </c>
      <c r="AO15" s="2">
        <v>1</v>
      </c>
      <c r="AP15" s="2">
        <v>1</v>
      </c>
      <c r="AQ15" s="2">
        <v>1</v>
      </c>
      <c r="AR15" s="2">
        <v>1</v>
      </c>
      <c r="AS15" s="2">
        <v>1</v>
      </c>
      <c r="AT15" s="2">
        <v>1</v>
      </c>
      <c r="AU15" s="2">
        <v>1</v>
      </c>
      <c r="AV15" s="2">
        <v>1</v>
      </c>
      <c r="AW15" s="2">
        <v>1</v>
      </c>
      <c r="AX15" s="2">
        <v>1</v>
      </c>
      <c r="AY15" s="2">
        <v>1</v>
      </c>
      <c r="AZ15" s="2">
        <v>1.06</v>
      </c>
      <c r="BA15" s="2">
        <v>1.18</v>
      </c>
      <c r="BB15" s="2">
        <v>230.82</v>
      </c>
      <c r="BC15" s="2">
        <v>82543.646666666667</v>
      </c>
      <c r="BD15" s="2"/>
      <c r="BE15" s="2"/>
      <c r="BF15" s="2"/>
      <c r="BG15" s="2"/>
      <c r="BH15" s="2">
        <v>1.1200000000000001</v>
      </c>
      <c r="BI15" s="2">
        <v>1.39</v>
      </c>
      <c r="BJ15" s="2">
        <v>1.33</v>
      </c>
      <c r="BK15" s="2">
        <v>2.2200000000000002</v>
      </c>
      <c r="BL15" s="2">
        <v>1.6950000000000001</v>
      </c>
      <c r="BM15" s="1">
        <v>4.0449999999999999</v>
      </c>
      <c r="BN15" s="1">
        <v>1.95</v>
      </c>
      <c r="BO15" s="1">
        <v>5.63</v>
      </c>
      <c r="BP15" s="1">
        <v>3.41</v>
      </c>
      <c r="BQ15" s="1">
        <v>20.350000000000001</v>
      </c>
      <c r="BR15" s="1">
        <v>10.345000000000001</v>
      </c>
      <c r="BS15" s="1">
        <v>206.505</v>
      </c>
      <c r="BT15" s="1">
        <v>34.049999999999997</v>
      </c>
      <c r="BU15" s="1">
        <v>2289.4299999999998</v>
      </c>
      <c r="BV15" s="1">
        <v>23037.913333333334</v>
      </c>
      <c r="BW15" s="1">
        <v>823406238.23333335</v>
      </c>
      <c r="BX15" s="1">
        <f t="shared" si="15"/>
        <v>1.8275000000000001</v>
      </c>
      <c r="BY15" s="1" t="e">
        <f t="shared" ref="BY15:BY20" ca="1" si="61">BN15-КОРЕНЬ(BP15)/КОРЕНЬ(B15)*$B$1</f>
        <v>#NAME?</v>
      </c>
      <c r="BZ15" s="1" t="e">
        <f t="shared" ref="BZ15:BZ20" ca="1" si="62">BN15+КОРЕНЬ(BP15)/КОРЕНЬ(B15)*$B$1</f>
        <v>#NAME?</v>
      </c>
      <c r="CC15" s="1">
        <v>1</v>
      </c>
      <c r="CD15" s="1">
        <v>1</v>
      </c>
      <c r="CE15" s="1">
        <v>1</v>
      </c>
      <c r="CF15" s="1">
        <v>1</v>
      </c>
      <c r="CG15" s="1">
        <v>1</v>
      </c>
      <c r="CH15" s="1">
        <v>1</v>
      </c>
      <c r="CI15" s="1">
        <v>1</v>
      </c>
      <c r="CJ15" s="1">
        <v>0.75</v>
      </c>
      <c r="CL15" s="1">
        <v>-31737.474023519997</v>
      </c>
      <c r="CM15" s="1">
        <v>-15783.977347679991</v>
      </c>
      <c r="CN15" s="1">
        <v>-6255.9613494399982</v>
      </c>
      <c r="CO15" s="1">
        <v>-3728.1773609599982</v>
      </c>
      <c r="CP15" s="1">
        <v>-955.35397472</v>
      </c>
      <c r="CQ15" s="1">
        <v>-93.271465280000015</v>
      </c>
      <c r="CR15" s="1">
        <v>-12.02456656</v>
      </c>
      <c r="CS15" s="1">
        <v>0</v>
      </c>
      <c r="CU15" s="1">
        <v>0</v>
      </c>
      <c r="CV15" s="1">
        <v>0</v>
      </c>
      <c r="CW15" s="1">
        <v>0</v>
      </c>
      <c r="CX15" s="1">
        <v>0</v>
      </c>
      <c r="CY15" s="1">
        <v>0</v>
      </c>
      <c r="CZ15" s="1">
        <v>0</v>
      </c>
      <c r="DA15" s="1">
        <v>0</v>
      </c>
      <c r="DB15" s="1">
        <v>0</v>
      </c>
      <c r="DG15" s="1">
        <v>1</v>
      </c>
      <c r="DH15" s="1">
        <v>1</v>
      </c>
      <c r="DI15" s="1">
        <v>1.0049999999999999</v>
      </c>
      <c r="DJ15" s="1">
        <v>1.0149999999999999</v>
      </c>
      <c r="DK15" s="1">
        <v>1.5149999999999999</v>
      </c>
      <c r="DL15" s="1">
        <v>2.9950000000000001</v>
      </c>
      <c r="DM15" s="1">
        <v>2.93</v>
      </c>
      <c r="DN15" s="1">
        <v>15.19</v>
      </c>
      <c r="DO15" s="1">
        <v>24.34</v>
      </c>
      <c r="DP15" s="1">
        <v>3237.51</v>
      </c>
      <c r="DQ15" s="1">
        <v>208.22413793103448</v>
      </c>
      <c r="DR15" s="1">
        <v>88214.293103448275</v>
      </c>
      <c r="DS15" s="1">
        <v>285.22727272727275</v>
      </c>
      <c r="DT15" s="1">
        <v>136039.68181818182</v>
      </c>
      <c r="EA15" s="1">
        <v>1.41</v>
      </c>
      <c r="EB15" s="1">
        <v>2.5299999999999998</v>
      </c>
      <c r="EC15" s="1">
        <v>20.335000000000001</v>
      </c>
      <c r="ED15" s="1">
        <v>731.32500000000005</v>
      </c>
      <c r="EE15" s="1">
        <v>95.504999999999995</v>
      </c>
      <c r="EF15" s="1">
        <v>16672.375</v>
      </c>
      <c r="EG15" s="1">
        <v>242.2</v>
      </c>
      <c r="EH15" s="1">
        <v>124579.79</v>
      </c>
      <c r="EI15" s="1">
        <v>2386.5700000000002</v>
      </c>
      <c r="EJ15" s="1">
        <v>32183420.620000001</v>
      </c>
      <c r="EK15" s="1">
        <v>20775.413793103449</v>
      </c>
      <c r="EL15" s="1">
        <v>880311609.32758617</v>
      </c>
      <c r="EM15" s="1">
        <v>28479.045454545456</v>
      </c>
      <c r="EN15" s="1">
        <v>1357653750.3181818</v>
      </c>
      <c r="EQ15" s="1">
        <f t="shared" si="18"/>
        <v>1.8275000000000001</v>
      </c>
      <c r="ER15" s="1" t="e">
        <f t="shared" ref="ER15:ER20" ca="1" si="63">BN15-КОРЕНЬ(BP15)/КОРЕНЬ(B15)*$B$1</f>
        <v>#NAME?</v>
      </c>
      <c r="ES15" s="1" t="e">
        <f t="shared" ref="ES15:ES20" ca="1" si="64">BN15+КОРЕНЬ(BP15)/КОРЕНЬ(B15)*$B$1</f>
        <v>#NAME?</v>
      </c>
      <c r="EV15" s="1">
        <v>1</v>
      </c>
      <c r="EW15" s="1">
        <v>1</v>
      </c>
      <c r="EX15" s="1">
        <v>1</v>
      </c>
      <c r="EY15" s="1">
        <v>1</v>
      </c>
      <c r="EZ15" s="1">
        <v>1</v>
      </c>
      <c r="FA15" s="1">
        <v>0.57999999999999996</v>
      </c>
      <c r="FB15" s="1">
        <v>0.11</v>
      </c>
      <c r="FE15" s="1">
        <v>-12.14886967462958</v>
      </c>
      <c r="FF15" s="1">
        <v>54.345580915910205</v>
      </c>
      <c r="FG15" s="1">
        <v>88.364268001624509</v>
      </c>
      <c r="FH15" s="1">
        <v>98.202423317429052</v>
      </c>
      <c r="FI15" s="1">
        <v>105.02179231967338</v>
      </c>
      <c r="FJ15" s="1">
        <v>106.61843737511637</v>
      </c>
      <c r="FK15" s="1">
        <v>106.74990771445022</v>
      </c>
      <c r="FN15" s="1">
        <v>0</v>
      </c>
      <c r="FO15" s="1">
        <v>0</v>
      </c>
      <c r="FP15" s="1">
        <v>0</v>
      </c>
      <c r="FQ15" s="1">
        <v>0</v>
      </c>
      <c r="FR15" s="1">
        <v>0</v>
      </c>
      <c r="FS15" s="1">
        <v>0</v>
      </c>
      <c r="FT15" s="1">
        <v>0</v>
      </c>
      <c r="FZ15" s="1">
        <v>1</v>
      </c>
      <c r="GA15" s="1">
        <v>1</v>
      </c>
      <c r="GB15" s="1">
        <v>1</v>
      </c>
      <c r="GC15" s="1">
        <v>1</v>
      </c>
      <c r="GD15" s="1">
        <v>1.1200000000000001</v>
      </c>
      <c r="GE15" s="1">
        <v>1.38</v>
      </c>
      <c r="GF15" s="1">
        <v>1.93</v>
      </c>
      <c r="GG15" s="1">
        <v>4.83</v>
      </c>
      <c r="GH15" s="1">
        <v>9.5350000000000001</v>
      </c>
      <c r="GI15" s="1">
        <v>133.095</v>
      </c>
      <c r="GJ15" s="1">
        <v>32.555</v>
      </c>
      <c r="GK15" s="1">
        <v>1400.165</v>
      </c>
      <c r="GL15" s="1">
        <v>53.82</v>
      </c>
      <c r="GM15" s="1">
        <v>3854.21</v>
      </c>
      <c r="GN15" s="1">
        <v>53.82</v>
      </c>
      <c r="GO15" s="1">
        <v>3854.21</v>
      </c>
      <c r="GT15" s="1">
        <v>1.49</v>
      </c>
      <c r="GU15" s="1">
        <v>2.9</v>
      </c>
      <c r="GV15" s="1">
        <v>5.2050000000000001</v>
      </c>
      <c r="GW15" s="1">
        <v>48.755000000000003</v>
      </c>
      <c r="GX15" s="1">
        <v>45.75</v>
      </c>
      <c r="GY15" s="1">
        <v>3832.19</v>
      </c>
      <c r="GZ15" s="1">
        <v>136.63999999999999</v>
      </c>
      <c r="HA15" s="1">
        <v>30457.34</v>
      </c>
      <c r="HB15" s="1">
        <v>906.68499999999995</v>
      </c>
      <c r="HC15" s="1">
        <v>1242000.1850000001</v>
      </c>
      <c r="HD15" s="1">
        <v>3208.79</v>
      </c>
      <c r="HE15" s="1">
        <v>13704495.869999999</v>
      </c>
      <c r="HF15" s="1">
        <v>5332.07</v>
      </c>
      <c r="HG15" s="1">
        <v>38008721.469999999</v>
      </c>
      <c r="HH15" s="1">
        <v>5332.07</v>
      </c>
      <c r="HI15" s="1">
        <v>38008721.469999999</v>
      </c>
      <c r="HJ15" s="1">
        <f t="shared" si="21"/>
        <v>1.8275000000000001</v>
      </c>
      <c r="HK15" s="1" t="e">
        <f t="shared" ref="HK15:HK20" ca="1" si="65">BN15-КОРЕНЬ(BP15)/КОРЕНЬ(B15)*$B$1</f>
        <v>#NAME?</v>
      </c>
      <c r="HL15" s="1" t="e">
        <f t="shared" ref="HL15:HL20" ca="1" si="66">BN15+КОРЕНЬ(BP15)/КОРЕНЬ(B15)*$B$1</f>
        <v>#NAME?</v>
      </c>
      <c r="HO15" s="1">
        <v>1</v>
      </c>
      <c r="HP15" s="1">
        <v>1</v>
      </c>
      <c r="HQ15" s="1">
        <v>1</v>
      </c>
      <c r="HR15" s="1">
        <v>1</v>
      </c>
      <c r="HS15" s="1">
        <v>1</v>
      </c>
      <c r="HT15" s="1">
        <v>1</v>
      </c>
      <c r="HU15" s="1">
        <v>1</v>
      </c>
      <c r="HV15" s="1">
        <v>1</v>
      </c>
      <c r="HX15" s="1">
        <v>-40.623041418557229</v>
      </c>
      <c r="HY15" s="1">
        <v>-21.587270108452412</v>
      </c>
      <c r="HZ15" s="1">
        <v>-8.2036693633878546</v>
      </c>
      <c r="IA15" s="1">
        <v>-4.1181893298269978</v>
      </c>
      <c r="IB15" s="1">
        <v>-0.81452757313871715</v>
      </c>
      <c r="IC15" s="1">
        <v>-5.4684560930103085E-2</v>
      </c>
      <c r="ID15" s="1">
        <v>0</v>
      </c>
      <c r="IE15" s="1">
        <v>0</v>
      </c>
      <c r="IG15" s="1">
        <v>0</v>
      </c>
      <c r="IH15" s="1">
        <v>0</v>
      </c>
      <c r="II15" s="1">
        <v>0</v>
      </c>
      <c r="IJ15" s="1">
        <v>0</v>
      </c>
      <c r="IK15" s="1">
        <v>0</v>
      </c>
      <c r="IL15" s="1">
        <v>0</v>
      </c>
      <c r="IM15" s="1">
        <v>0</v>
      </c>
      <c r="IN15" s="1">
        <v>0</v>
      </c>
      <c r="IS15" s="1">
        <v>1</v>
      </c>
      <c r="IT15" s="1">
        <v>1</v>
      </c>
      <c r="IU15" s="1">
        <v>1.17</v>
      </c>
      <c r="IV15" s="1">
        <v>1.55</v>
      </c>
      <c r="IW15" s="1">
        <v>4.63</v>
      </c>
      <c r="IX15" s="1">
        <v>30.17</v>
      </c>
      <c r="IY15" s="1">
        <v>7.9</v>
      </c>
      <c r="IZ15" s="1">
        <v>89.09</v>
      </c>
      <c r="JA15" s="1">
        <v>22.01</v>
      </c>
      <c r="JB15" s="1">
        <v>705.16</v>
      </c>
      <c r="JC15" s="1">
        <v>53.82</v>
      </c>
      <c r="JD15" s="1">
        <v>3854.21</v>
      </c>
      <c r="JE15" s="1">
        <v>53.82</v>
      </c>
      <c r="JF15" s="1">
        <v>3854.21</v>
      </c>
      <c r="JG15" s="1">
        <v>53.82</v>
      </c>
      <c r="JH15" s="1">
        <v>3854.21</v>
      </c>
      <c r="JM15" s="1">
        <v>6.6950000000000003</v>
      </c>
      <c r="JN15" s="1">
        <v>78.924999999999997</v>
      </c>
      <c r="JO15" s="1">
        <v>53.365000000000002</v>
      </c>
      <c r="JP15" s="1">
        <v>5528.7250000000004</v>
      </c>
      <c r="JQ15" s="1">
        <v>409.565</v>
      </c>
      <c r="JR15" s="1">
        <v>256586.785</v>
      </c>
      <c r="JS15" s="1">
        <v>737.29499999999996</v>
      </c>
      <c r="JT15" s="1">
        <v>812284.83499999996</v>
      </c>
      <c r="JU15" s="1">
        <v>2153.605</v>
      </c>
      <c r="JV15" s="1">
        <v>6855018.3849999998</v>
      </c>
      <c r="JW15" s="1">
        <v>5332.07</v>
      </c>
      <c r="JX15" s="1">
        <v>38008721.469999999</v>
      </c>
      <c r="JY15" s="1">
        <v>5332.07</v>
      </c>
      <c r="JZ15" s="1">
        <v>38008721.469999999</v>
      </c>
      <c r="KA15" s="1">
        <v>5332.07</v>
      </c>
      <c r="KB15" s="1">
        <v>38008721.469999999</v>
      </c>
      <c r="KC15" s="1">
        <f t="shared" si="24"/>
        <v>1.8275000000000001</v>
      </c>
      <c r="KD15" s="1" t="e">
        <f t="shared" ref="KD15:KD20" ca="1" si="67">BN15-КОРЕНЬ(BP15)/КОРЕНЬ(B15)*$B$1</f>
        <v>#NAME?</v>
      </c>
      <c r="KE15" s="1" t="e">
        <f t="shared" ref="KE15:KE20" ca="1" si="68">BN15+КОРЕНЬ(BP15)/КОРЕНЬ(B15)*$B$1</f>
        <v>#NAME?</v>
      </c>
      <c r="KH15" s="1">
        <v>1</v>
      </c>
      <c r="KI15" s="1">
        <v>1</v>
      </c>
      <c r="KJ15" s="1">
        <v>1</v>
      </c>
      <c r="KK15" s="1">
        <v>1</v>
      </c>
      <c r="KL15" s="1">
        <v>1</v>
      </c>
      <c r="KM15" s="1">
        <v>1</v>
      </c>
      <c r="KN15" s="1">
        <v>1</v>
      </c>
      <c r="KO15" s="1">
        <v>1</v>
      </c>
      <c r="KQ15" s="1">
        <v>13.675115634920065</v>
      </c>
      <c r="KR15" s="1">
        <v>16.73395704735983</v>
      </c>
      <c r="KS15" s="1">
        <v>19.04090976406453</v>
      </c>
      <c r="KT15" s="1">
        <v>19.521843114301692</v>
      </c>
      <c r="KU15" s="1">
        <v>19.907592026248103</v>
      </c>
      <c r="KV15" s="1">
        <v>20</v>
      </c>
      <c r="KW15" s="1">
        <v>20</v>
      </c>
      <c r="KX15" s="1">
        <v>20</v>
      </c>
      <c r="KZ15" s="1">
        <v>0</v>
      </c>
      <c r="LA15" s="1">
        <v>0</v>
      </c>
      <c r="LB15" s="1">
        <v>0</v>
      </c>
      <c r="LC15" s="1">
        <v>0</v>
      </c>
      <c r="LD15" s="1">
        <v>0</v>
      </c>
      <c r="LE15" s="1">
        <v>0</v>
      </c>
      <c r="LF15" s="1">
        <v>0</v>
      </c>
      <c r="LG15" s="1">
        <v>0</v>
      </c>
      <c r="LL15" s="1">
        <v>1.58</v>
      </c>
      <c r="LM15" s="1">
        <v>3.1</v>
      </c>
      <c r="LN15" s="1">
        <v>10.45</v>
      </c>
      <c r="LO15" s="1">
        <v>163.66</v>
      </c>
      <c r="LP15" s="1">
        <v>52.9</v>
      </c>
      <c r="LQ15" s="1">
        <v>3894.94</v>
      </c>
      <c r="LR15" s="1">
        <v>61.954999999999998</v>
      </c>
      <c r="LS15" s="1">
        <v>5473.7250000000004</v>
      </c>
      <c r="LT15" s="1">
        <v>75.394999999999996</v>
      </c>
      <c r="LU15" s="1">
        <v>8778.3349999999991</v>
      </c>
      <c r="LV15" s="1">
        <v>75.394999999999996</v>
      </c>
      <c r="LW15" s="1">
        <v>8778.3349999999991</v>
      </c>
      <c r="LX15" s="1">
        <v>75.394999999999996</v>
      </c>
      <c r="LY15" s="1">
        <v>8778.3349999999991</v>
      </c>
      <c r="LZ15" s="1">
        <v>75.394999999999996</v>
      </c>
      <c r="MA15" s="1">
        <v>8778.3349999999991</v>
      </c>
      <c r="MF15" s="1">
        <v>99.12</v>
      </c>
      <c r="MG15" s="1">
        <v>16813.439999999999</v>
      </c>
      <c r="MH15" s="1">
        <v>993.005</v>
      </c>
      <c r="MI15" s="1">
        <v>1532109.2549999999</v>
      </c>
      <c r="MJ15" s="1">
        <v>5241.51</v>
      </c>
      <c r="MK15" s="1">
        <v>38437121.479999997</v>
      </c>
      <c r="ML15" s="1">
        <v>6145.7349999999997</v>
      </c>
      <c r="MM15" s="1">
        <v>54119747.634999998</v>
      </c>
      <c r="MN15" s="1">
        <v>7490.4849999999997</v>
      </c>
      <c r="MO15" s="1">
        <v>87055636.094999999</v>
      </c>
      <c r="MP15" s="1">
        <v>7490.4849999999997</v>
      </c>
      <c r="MQ15" s="1">
        <v>87055636.094999999</v>
      </c>
      <c r="MR15" s="1">
        <v>7490.4849999999997</v>
      </c>
      <c r="MS15" s="1">
        <v>87055636.094999999</v>
      </c>
      <c r="MT15" s="1">
        <v>7490.4849999999997</v>
      </c>
      <c r="MU15" s="1">
        <v>87055636.094999999</v>
      </c>
      <c r="MV15" s="1">
        <f t="shared" si="27"/>
        <v>1.8275000000000001</v>
      </c>
      <c r="MW15" s="1" t="e">
        <f t="shared" ref="MW15:MW20" ca="1" si="69">BN15-КОРЕНЬ(BP15)/КОРЕНЬ(B15)*$B$1</f>
        <v>#NAME?</v>
      </c>
      <c r="MX15" s="1" t="e">
        <f t="shared" ref="MX15:MX20" ca="1" si="70">BN15+КОРЕНЬ(BP15)/КОРЕНЬ(B15)*$B$1</f>
        <v>#NAME?</v>
      </c>
      <c r="NA15" s="1">
        <v>1</v>
      </c>
      <c r="NB15" s="1">
        <v>1</v>
      </c>
      <c r="NC15" s="1">
        <v>1</v>
      </c>
      <c r="ND15" s="1">
        <v>1</v>
      </c>
      <c r="NE15" s="1">
        <v>1</v>
      </c>
      <c r="NF15" s="1">
        <v>1</v>
      </c>
      <c r="NG15" s="1">
        <v>1</v>
      </c>
      <c r="NH15" s="1">
        <v>1</v>
      </c>
      <c r="NJ15" s="1">
        <v>0.5541733630153427</v>
      </c>
      <c r="NK15" s="1">
        <v>0.82722195323380343</v>
      </c>
      <c r="NL15" s="1">
        <v>0.97446807592581408</v>
      </c>
      <c r="NM15" s="1">
        <v>0.98983591564102025</v>
      </c>
      <c r="NN15" s="1">
        <v>1</v>
      </c>
      <c r="NO15" s="1">
        <v>1</v>
      </c>
      <c r="NP15" s="1">
        <v>1</v>
      </c>
      <c r="NQ15" s="1">
        <v>1</v>
      </c>
      <c r="NS15" s="1">
        <v>0</v>
      </c>
      <c r="NT15" s="1">
        <v>0</v>
      </c>
      <c r="NU15" s="1">
        <v>0</v>
      </c>
      <c r="NV15" s="1">
        <v>0</v>
      </c>
      <c r="NW15" s="1">
        <v>0</v>
      </c>
      <c r="NX15" s="1">
        <v>0</v>
      </c>
      <c r="NY15" s="1">
        <v>0</v>
      </c>
      <c r="NZ15" s="1">
        <v>0</v>
      </c>
    </row>
    <row r="16" spans="1:390" s="1" customFormat="1" x14ac:dyDescent="0.25">
      <c r="A16" s="1">
        <v>700</v>
      </c>
      <c r="B16" s="1">
        <v>200</v>
      </c>
      <c r="C16" s="1">
        <v>100</v>
      </c>
      <c r="D16" s="1" t="s">
        <v>372</v>
      </c>
      <c r="E16" s="1">
        <v>35.388538600000004</v>
      </c>
      <c r="F16" s="1">
        <v>1264.3716014126583</v>
      </c>
      <c r="G16" s="1">
        <f t="shared" si="0"/>
        <v>12.022937168967928</v>
      </c>
      <c r="H16" s="1" t="e">
        <f t="shared" ca="1" si="51"/>
        <v>#NAME?</v>
      </c>
      <c r="I16" s="1" t="e">
        <f t="shared" ca="1" si="52"/>
        <v>#NAME?</v>
      </c>
      <c r="J16" s="1">
        <f t="shared" si="3"/>
        <v>5.0555055142857143E-4</v>
      </c>
      <c r="K16" s="1" t="e">
        <f t="shared" ca="1" si="53"/>
        <v>#NAME?</v>
      </c>
      <c r="L16" s="1" t="e">
        <f t="shared" ca="1" si="54"/>
        <v>#NAME?</v>
      </c>
      <c r="M16" s="1">
        <v>0</v>
      </c>
      <c r="N16" s="1">
        <v>11157.575000000001</v>
      </c>
      <c r="O16" s="1">
        <v>13727.33</v>
      </c>
      <c r="P16" s="1">
        <v>188704897.44999999</v>
      </c>
      <c r="Q16" s="1">
        <f t="shared" si="6"/>
        <v>265308.52109998465</v>
      </c>
      <c r="R16" s="1" t="e">
        <f t="shared" ca="1" si="55"/>
        <v>#NAME?</v>
      </c>
      <c r="S16" s="1" t="e">
        <f t="shared" ca="1" si="56"/>
        <v>#NAME?</v>
      </c>
      <c r="T16" s="1">
        <v>69900</v>
      </c>
      <c r="U16" s="2">
        <v>4886010000</v>
      </c>
      <c r="V16" s="2">
        <f t="shared" si="9"/>
        <v>0</v>
      </c>
      <c r="W16" s="2" t="e">
        <f t="shared" ca="1" si="57"/>
        <v>#NAME?</v>
      </c>
      <c r="X16" s="2" t="e">
        <f t="shared" ca="1" si="58"/>
        <v>#NAME?</v>
      </c>
      <c r="Y16" s="2">
        <f t="shared" si="12"/>
        <v>0.99857142857142855</v>
      </c>
      <c r="Z16" s="2" t="e">
        <f t="shared" ca="1" si="59"/>
        <v>#NAME?</v>
      </c>
      <c r="AA16" s="2" t="e">
        <f t="shared" ca="1" si="60"/>
        <v>#NAME?</v>
      </c>
      <c r="AB16" s="2">
        <v>700</v>
      </c>
      <c r="AC16" s="2">
        <v>490000</v>
      </c>
      <c r="AD16" s="2">
        <f t="shared" si="30"/>
        <v>1.2303148309556511</v>
      </c>
      <c r="AE16" s="2">
        <v>7797</v>
      </c>
      <c r="AF16" s="2">
        <v>7797</v>
      </c>
      <c r="AG16" s="2">
        <v>3721.64</v>
      </c>
      <c r="AH16" s="2">
        <v>13874568.25</v>
      </c>
      <c r="AI16" s="2">
        <v>69900</v>
      </c>
      <c r="AJ16" s="2">
        <v>3597.2249999999999</v>
      </c>
      <c r="AK16" s="2">
        <v>12963325.175000001</v>
      </c>
      <c r="AL16" s="2"/>
      <c r="AM16" s="2"/>
      <c r="AN16" s="2">
        <v>1</v>
      </c>
      <c r="AO16" s="2">
        <v>1</v>
      </c>
      <c r="AP16" s="2">
        <v>1</v>
      </c>
      <c r="AQ16" s="2">
        <v>1</v>
      </c>
      <c r="AR16" s="2">
        <v>1</v>
      </c>
      <c r="AS16" s="2">
        <v>1</v>
      </c>
      <c r="AT16" s="2">
        <v>1</v>
      </c>
      <c r="AU16" s="2">
        <v>1</v>
      </c>
      <c r="AV16" s="2">
        <v>1</v>
      </c>
      <c r="AW16" s="2">
        <v>1</v>
      </c>
      <c r="AX16" s="2">
        <v>1</v>
      </c>
      <c r="AY16" s="2">
        <v>1</v>
      </c>
      <c r="AZ16" s="2">
        <v>1.0549999999999999</v>
      </c>
      <c r="BA16" s="2">
        <v>1.165</v>
      </c>
      <c r="BB16" s="2">
        <v>261.13529411764705</v>
      </c>
      <c r="BC16" s="2">
        <v>114118.45294117647</v>
      </c>
      <c r="BD16" s="2"/>
      <c r="BE16" s="2"/>
      <c r="BF16" s="2"/>
      <c r="BG16" s="2"/>
      <c r="BH16" s="2">
        <v>1.07</v>
      </c>
      <c r="BI16" s="2">
        <v>1.21</v>
      </c>
      <c r="BJ16" s="2">
        <v>1.28</v>
      </c>
      <c r="BK16" s="2">
        <v>1.97</v>
      </c>
      <c r="BL16" s="2">
        <v>1.655</v>
      </c>
      <c r="BM16" s="1">
        <v>3.8050000000000002</v>
      </c>
      <c r="BN16" s="1">
        <v>1.97</v>
      </c>
      <c r="BO16" s="1">
        <v>5.93</v>
      </c>
      <c r="BP16" s="1">
        <v>3.13</v>
      </c>
      <c r="BQ16" s="1">
        <v>15.32</v>
      </c>
      <c r="BR16" s="1">
        <v>9.8049999999999997</v>
      </c>
      <c r="BS16" s="1">
        <v>198.905</v>
      </c>
      <c r="BT16" s="1">
        <v>34.090000000000003</v>
      </c>
      <c r="BU16" s="1">
        <v>2103.0700000000002</v>
      </c>
      <c r="BV16" s="1">
        <v>26065.323529411766</v>
      </c>
      <c r="BW16" s="1">
        <v>1138690095.6176472</v>
      </c>
      <c r="BX16" s="1">
        <f t="shared" si="15"/>
        <v>2.0490999999999997</v>
      </c>
      <c r="BY16" s="1" t="e">
        <f t="shared" ca="1" si="61"/>
        <v>#NAME?</v>
      </c>
      <c r="BZ16" s="1" t="e">
        <f t="shared" ca="1" si="62"/>
        <v>#NAME?</v>
      </c>
      <c r="CC16" s="1">
        <v>1</v>
      </c>
      <c r="CD16" s="1">
        <v>1</v>
      </c>
      <c r="CE16" s="1">
        <v>1</v>
      </c>
      <c r="CF16" s="1">
        <v>1</v>
      </c>
      <c r="CG16" s="1">
        <v>1</v>
      </c>
      <c r="CH16" s="1">
        <v>1</v>
      </c>
      <c r="CI16" s="1">
        <v>1</v>
      </c>
      <c r="CJ16" s="1">
        <v>0.85</v>
      </c>
      <c r="CL16" s="1">
        <v>-31634.02188528001</v>
      </c>
      <c r="CM16" s="1">
        <v>-17509.690971839987</v>
      </c>
      <c r="CN16" s="1">
        <v>-6470.3671222400017</v>
      </c>
      <c r="CO16" s="1">
        <v>-3379.269599839999</v>
      </c>
      <c r="CP16" s="1">
        <v>-983.31679519999977</v>
      </c>
      <c r="CQ16" s="1">
        <v>-119.02928896000002</v>
      </c>
      <c r="CR16" s="1">
        <v>-11.530367040000002</v>
      </c>
      <c r="CS16" s="1">
        <v>0</v>
      </c>
      <c r="CU16" s="1">
        <v>0</v>
      </c>
      <c r="CV16" s="1">
        <v>0</v>
      </c>
      <c r="CW16" s="1">
        <v>0</v>
      </c>
      <c r="CX16" s="1">
        <v>0</v>
      </c>
      <c r="CY16" s="1">
        <v>0</v>
      </c>
      <c r="CZ16" s="1">
        <v>0</v>
      </c>
      <c r="DA16" s="1">
        <v>0</v>
      </c>
      <c r="DB16" s="1">
        <v>0</v>
      </c>
      <c r="DG16" s="1">
        <v>1</v>
      </c>
      <c r="DH16" s="1">
        <v>1</v>
      </c>
      <c r="DI16" s="1">
        <v>1</v>
      </c>
      <c r="DJ16" s="1">
        <v>1</v>
      </c>
      <c r="DK16" s="1">
        <v>1.6</v>
      </c>
      <c r="DL16" s="1">
        <v>3.5</v>
      </c>
      <c r="DM16" s="1">
        <v>3.2549999999999999</v>
      </c>
      <c r="DN16" s="1">
        <v>23.914999999999999</v>
      </c>
      <c r="DO16" s="1">
        <v>33.43</v>
      </c>
      <c r="DP16" s="1">
        <v>6941.09</v>
      </c>
      <c r="DQ16" s="1">
        <v>239.1764705882353</v>
      </c>
      <c r="DR16" s="1">
        <v>110580.6050420168</v>
      </c>
      <c r="DS16" s="1">
        <v>185.16666666666666</v>
      </c>
      <c r="DT16" s="1">
        <v>83834.611111111109</v>
      </c>
      <c r="EA16" s="1">
        <v>1.415</v>
      </c>
      <c r="EB16" s="1">
        <v>2.5950000000000002</v>
      </c>
      <c r="EC16" s="1">
        <v>19.055</v>
      </c>
      <c r="ED16" s="1">
        <v>661.505</v>
      </c>
      <c r="EE16" s="1">
        <v>100.13</v>
      </c>
      <c r="EF16" s="1">
        <v>20771.580000000002</v>
      </c>
      <c r="EG16" s="1">
        <v>267.85500000000002</v>
      </c>
      <c r="EH16" s="1">
        <v>205710.70499999999</v>
      </c>
      <c r="EI16" s="1">
        <v>3290.8449999999998</v>
      </c>
      <c r="EJ16" s="1">
        <v>69028058.834999993</v>
      </c>
      <c r="EK16" s="1">
        <v>23865.159663865546</v>
      </c>
      <c r="EL16" s="1">
        <v>1103346341.5630252</v>
      </c>
      <c r="EM16" s="1">
        <v>18466.444444444445</v>
      </c>
      <c r="EN16" s="1">
        <v>836570114.33333337</v>
      </c>
      <c r="EQ16" s="1">
        <f t="shared" si="18"/>
        <v>2.0490999999999997</v>
      </c>
      <c r="ER16" s="1" t="e">
        <f t="shared" ca="1" si="63"/>
        <v>#NAME?</v>
      </c>
      <c r="ES16" s="1" t="e">
        <f t="shared" ca="1" si="64"/>
        <v>#NAME?</v>
      </c>
      <c r="EV16" s="1">
        <v>1</v>
      </c>
      <c r="EW16" s="1">
        <v>1</v>
      </c>
      <c r="EX16" s="1">
        <v>1</v>
      </c>
      <c r="EY16" s="1">
        <v>1</v>
      </c>
      <c r="EZ16" s="1">
        <v>1</v>
      </c>
      <c r="FA16" s="1">
        <v>0.59499999999999997</v>
      </c>
      <c r="FB16" s="1">
        <v>0.09</v>
      </c>
      <c r="FE16" s="1">
        <v>-13.380747706867096</v>
      </c>
      <c r="FF16" s="1">
        <v>56.119817357166539</v>
      </c>
      <c r="FG16" s="1">
        <v>88.387109516815997</v>
      </c>
      <c r="FH16" s="1">
        <v>98.310379515709215</v>
      </c>
      <c r="FI16" s="1">
        <v>105.15138781358387</v>
      </c>
      <c r="FJ16" s="1">
        <v>106.60863489656138</v>
      </c>
      <c r="FK16" s="1">
        <v>106.75030251751421</v>
      </c>
      <c r="FN16" s="1">
        <v>0</v>
      </c>
      <c r="FO16" s="1">
        <v>0</v>
      </c>
      <c r="FP16" s="1">
        <v>0</v>
      </c>
      <c r="FQ16" s="1">
        <v>0</v>
      </c>
      <c r="FR16" s="1">
        <v>0</v>
      </c>
      <c r="FS16" s="1">
        <v>0</v>
      </c>
      <c r="FT16" s="1">
        <v>0</v>
      </c>
      <c r="FZ16" s="1">
        <v>1</v>
      </c>
      <c r="GA16" s="1">
        <v>1</v>
      </c>
      <c r="GB16" s="1">
        <v>1</v>
      </c>
      <c r="GC16" s="1">
        <v>1</v>
      </c>
      <c r="GD16" s="1">
        <v>1.1100000000000001</v>
      </c>
      <c r="GE16" s="1">
        <v>1.34</v>
      </c>
      <c r="GF16" s="1">
        <v>1.845</v>
      </c>
      <c r="GG16" s="1">
        <v>4.3150000000000004</v>
      </c>
      <c r="GH16" s="1">
        <v>9.32</v>
      </c>
      <c r="GI16" s="1">
        <v>114.82</v>
      </c>
      <c r="GJ16" s="1">
        <v>31.28</v>
      </c>
      <c r="GK16" s="1">
        <v>1361.74</v>
      </c>
      <c r="GL16" s="1">
        <v>50.03</v>
      </c>
      <c r="GM16" s="1">
        <v>3345.25</v>
      </c>
      <c r="GN16" s="1">
        <v>50.03</v>
      </c>
      <c r="GO16" s="1">
        <v>3345.25</v>
      </c>
      <c r="GT16" s="1">
        <v>1.395</v>
      </c>
      <c r="GU16" s="1">
        <v>2.585</v>
      </c>
      <c r="GV16" s="1">
        <v>5.1950000000000003</v>
      </c>
      <c r="GW16" s="1">
        <v>50.085000000000001</v>
      </c>
      <c r="GX16" s="1">
        <v>44.215000000000003</v>
      </c>
      <c r="GY16" s="1">
        <v>3369.855</v>
      </c>
      <c r="GZ16" s="1">
        <v>127.6</v>
      </c>
      <c r="HA16" s="1">
        <v>25215.48</v>
      </c>
      <c r="HB16" s="1">
        <v>881.16499999999996</v>
      </c>
      <c r="HC16" s="1">
        <v>1055783.625</v>
      </c>
      <c r="HD16" s="1">
        <v>3076.2249999999999</v>
      </c>
      <c r="HE16" s="1">
        <v>13291852.904999999</v>
      </c>
      <c r="HF16" s="1">
        <v>4951</v>
      </c>
      <c r="HG16" s="1">
        <v>32947812.640000001</v>
      </c>
      <c r="HH16" s="1">
        <v>4951</v>
      </c>
      <c r="HI16" s="1">
        <v>32947812.640000001</v>
      </c>
      <c r="HJ16" s="1">
        <f t="shared" si="21"/>
        <v>2.0490999999999997</v>
      </c>
      <c r="HK16" s="1" t="e">
        <f t="shared" ca="1" si="65"/>
        <v>#NAME?</v>
      </c>
      <c r="HL16" s="1" t="e">
        <f t="shared" ca="1" si="66"/>
        <v>#NAME?</v>
      </c>
      <c r="HO16" s="1">
        <v>1</v>
      </c>
      <c r="HP16" s="1">
        <v>1</v>
      </c>
      <c r="HQ16" s="1">
        <v>1</v>
      </c>
      <c r="HR16" s="1">
        <v>1</v>
      </c>
      <c r="HS16" s="1">
        <v>1</v>
      </c>
      <c r="HT16" s="1">
        <v>1</v>
      </c>
      <c r="HU16" s="1">
        <v>1</v>
      </c>
      <c r="HV16" s="1">
        <v>1</v>
      </c>
      <c r="HX16" s="1">
        <v>-39.880313143087449</v>
      </c>
      <c r="HY16" s="1">
        <v>-22.79307510153706</v>
      </c>
      <c r="HZ16" s="1">
        <v>-8.5084773002374927</v>
      </c>
      <c r="IA16" s="1">
        <v>-4.2011115730891211</v>
      </c>
      <c r="IB16" s="1">
        <v>-0.79159829214449084</v>
      </c>
      <c r="IC16" s="1">
        <v>-5.1514441455894212E-2</v>
      </c>
      <c r="ID16" s="1">
        <v>0</v>
      </c>
      <c r="IE16" s="1">
        <v>0</v>
      </c>
      <c r="IG16" s="1">
        <v>0</v>
      </c>
      <c r="IH16" s="1">
        <v>0</v>
      </c>
      <c r="II16" s="1">
        <v>0</v>
      </c>
      <c r="IJ16" s="1">
        <v>0</v>
      </c>
      <c r="IK16" s="1">
        <v>0</v>
      </c>
      <c r="IL16" s="1">
        <v>0</v>
      </c>
      <c r="IM16" s="1">
        <v>0</v>
      </c>
      <c r="IN16" s="1">
        <v>0</v>
      </c>
      <c r="IS16" s="1">
        <v>1</v>
      </c>
      <c r="IT16" s="1">
        <v>1</v>
      </c>
      <c r="IU16" s="1">
        <v>1.1950000000000001</v>
      </c>
      <c r="IV16" s="1">
        <v>1.625</v>
      </c>
      <c r="IW16" s="1">
        <v>4.42</v>
      </c>
      <c r="IX16" s="1">
        <v>26.45</v>
      </c>
      <c r="IY16" s="1">
        <v>7.95</v>
      </c>
      <c r="IZ16" s="1">
        <v>88.29</v>
      </c>
      <c r="JA16" s="1">
        <v>21.74</v>
      </c>
      <c r="JB16" s="1">
        <v>630.79999999999995</v>
      </c>
      <c r="JC16" s="1">
        <v>50.03</v>
      </c>
      <c r="JD16" s="1">
        <v>3345.25</v>
      </c>
      <c r="JE16" s="1">
        <v>50.03</v>
      </c>
      <c r="JF16" s="1">
        <v>3345.25</v>
      </c>
      <c r="JG16" s="1">
        <v>50.03</v>
      </c>
      <c r="JH16" s="1">
        <v>3345.25</v>
      </c>
      <c r="JM16" s="1">
        <v>6.44</v>
      </c>
      <c r="JN16" s="1">
        <v>75.02</v>
      </c>
      <c r="JO16" s="1">
        <v>57.15</v>
      </c>
      <c r="JP16" s="1">
        <v>5938.3</v>
      </c>
      <c r="JQ16" s="1">
        <v>390.41500000000002</v>
      </c>
      <c r="JR16" s="1">
        <v>223059.315</v>
      </c>
      <c r="JS16" s="1">
        <v>744.07500000000005</v>
      </c>
      <c r="JT16" s="1">
        <v>801961.23499999999</v>
      </c>
      <c r="JU16" s="1">
        <v>2123.4850000000001</v>
      </c>
      <c r="JV16" s="1">
        <v>6091791.7249999996</v>
      </c>
      <c r="JW16" s="1">
        <v>4951</v>
      </c>
      <c r="JX16" s="1">
        <v>32947812.640000001</v>
      </c>
      <c r="JY16" s="1">
        <v>4951</v>
      </c>
      <c r="JZ16" s="1">
        <v>32947812.640000001</v>
      </c>
      <c r="KA16" s="1">
        <v>4951</v>
      </c>
      <c r="KB16" s="1">
        <v>32947812.640000001</v>
      </c>
      <c r="KC16" s="1">
        <f t="shared" si="24"/>
        <v>2.0490999999999997</v>
      </c>
      <c r="KD16" s="1" t="e">
        <f t="shared" ca="1" si="67"/>
        <v>#NAME?</v>
      </c>
      <c r="KE16" s="1" t="e">
        <f t="shared" ca="1" si="68"/>
        <v>#NAME?</v>
      </c>
      <c r="KH16" s="1">
        <v>1</v>
      </c>
      <c r="KI16" s="1">
        <v>1</v>
      </c>
      <c r="KJ16" s="1">
        <v>1</v>
      </c>
      <c r="KK16" s="1">
        <v>1</v>
      </c>
      <c r="KL16" s="1">
        <v>1</v>
      </c>
      <c r="KM16" s="1">
        <v>1</v>
      </c>
      <c r="KN16" s="1">
        <v>1</v>
      </c>
      <c r="KO16" s="1">
        <v>1</v>
      </c>
      <c r="KQ16" s="1">
        <v>13.451715552756795</v>
      </c>
      <c r="KR16" s="1">
        <v>16.639465872281892</v>
      </c>
      <c r="KS16" s="1">
        <v>18.978766965589383</v>
      </c>
      <c r="KT16" s="1">
        <v>19.538598241419706</v>
      </c>
      <c r="KU16" s="1">
        <v>19.91103375019285</v>
      </c>
      <c r="KV16" s="1">
        <v>20</v>
      </c>
      <c r="KW16" s="1">
        <v>20</v>
      </c>
      <c r="KX16" s="1">
        <v>20</v>
      </c>
      <c r="KZ16" s="1">
        <v>0</v>
      </c>
      <c r="LA16" s="1">
        <v>0</v>
      </c>
      <c r="LB16" s="1">
        <v>0</v>
      </c>
      <c r="LC16" s="1">
        <v>0</v>
      </c>
      <c r="LD16" s="1">
        <v>0</v>
      </c>
      <c r="LE16" s="1">
        <v>0</v>
      </c>
      <c r="LF16" s="1">
        <v>0</v>
      </c>
      <c r="LG16" s="1">
        <v>0</v>
      </c>
      <c r="LL16" s="1">
        <v>1.665</v>
      </c>
      <c r="LM16" s="1">
        <v>3.4750000000000001</v>
      </c>
      <c r="LN16" s="1">
        <v>10.61</v>
      </c>
      <c r="LO16" s="1">
        <v>164.14</v>
      </c>
      <c r="LP16" s="1">
        <v>45.76</v>
      </c>
      <c r="LQ16" s="1">
        <v>3051.61</v>
      </c>
      <c r="LR16" s="1">
        <v>53.475000000000001</v>
      </c>
      <c r="LS16" s="1">
        <v>4104.335</v>
      </c>
      <c r="LT16" s="1">
        <v>65.644999999999996</v>
      </c>
      <c r="LU16" s="1">
        <v>6645.915</v>
      </c>
      <c r="LV16" s="1">
        <v>65.644999999999996</v>
      </c>
      <c r="LW16" s="1">
        <v>6645.915</v>
      </c>
      <c r="LX16" s="1">
        <v>65.644999999999996</v>
      </c>
      <c r="LY16" s="1">
        <v>6645.915</v>
      </c>
      <c r="LZ16" s="1">
        <v>65.644999999999996</v>
      </c>
      <c r="MA16" s="1">
        <v>6645.915</v>
      </c>
      <c r="MF16" s="1">
        <v>111.045</v>
      </c>
      <c r="MG16" s="1">
        <v>19892.105</v>
      </c>
      <c r="MH16" s="1">
        <v>1009.075</v>
      </c>
      <c r="MI16" s="1">
        <v>1537307.9350000001</v>
      </c>
      <c r="MJ16" s="1">
        <v>4526.16</v>
      </c>
      <c r="MK16" s="1">
        <v>30094108.379999999</v>
      </c>
      <c r="ML16" s="1">
        <v>5299.5450000000001</v>
      </c>
      <c r="MM16" s="1">
        <v>40568656.395000003</v>
      </c>
      <c r="MN16" s="1">
        <v>6516.7749999999996</v>
      </c>
      <c r="MO16" s="1">
        <v>65813584.494999997</v>
      </c>
      <c r="MP16" s="1">
        <v>6516.7749999999996</v>
      </c>
      <c r="MQ16" s="1">
        <v>65813584.494999997</v>
      </c>
      <c r="MR16" s="1">
        <v>6516.7749999999996</v>
      </c>
      <c r="MS16" s="1">
        <v>65813584.494999997</v>
      </c>
      <c r="MT16" s="1">
        <v>6516.7749999999996</v>
      </c>
      <c r="MU16" s="1">
        <v>65813584.494999997</v>
      </c>
      <c r="MV16" s="1">
        <f t="shared" si="27"/>
        <v>2.0490999999999997</v>
      </c>
      <c r="MW16" s="1" t="e">
        <f t="shared" ca="1" si="69"/>
        <v>#NAME?</v>
      </c>
      <c r="MX16" s="1" t="e">
        <f t="shared" ca="1" si="70"/>
        <v>#NAME?</v>
      </c>
      <c r="NA16" s="1">
        <v>1</v>
      </c>
      <c r="NB16" s="1">
        <v>1</v>
      </c>
      <c r="NC16" s="1">
        <v>1</v>
      </c>
      <c r="ND16" s="1">
        <v>1</v>
      </c>
      <c r="NE16" s="1">
        <v>1</v>
      </c>
      <c r="NF16" s="1">
        <v>1</v>
      </c>
      <c r="NG16" s="1">
        <v>1</v>
      </c>
      <c r="NH16" s="1">
        <v>1</v>
      </c>
      <c r="NJ16" s="1">
        <v>0.56799795124104868</v>
      </c>
      <c r="NK16" s="1">
        <v>0.82498034072669912</v>
      </c>
      <c r="NL16" s="1">
        <v>0.97583359685890614</v>
      </c>
      <c r="NM16" s="1">
        <v>0.99104182395479723</v>
      </c>
      <c r="NN16" s="1">
        <v>1</v>
      </c>
      <c r="NO16" s="1">
        <v>1</v>
      </c>
      <c r="NP16" s="1">
        <v>1</v>
      </c>
      <c r="NQ16" s="1">
        <v>1</v>
      </c>
      <c r="NS16" s="1">
        <v>0</v>
      </c>
      <c r="NT16" s="1">
        <v>0</v>
      </c>
      <c r="NU16" s="1">
        <v>0</v>
      </c>
      <c r="NV16" s="1">
        <v>0</v>
      </c>
      <c r="NW16" s="1">
        <v>0</v>
      </c>
      <c r="NX16" s="1">
        <v>0</v>
      </c>
      <c r="NY16" s="1">
        <v>0</v>
      </c>
      <c r="NZ16" s="1">
        <v>0</v>
      </c>
    </row>
    <row r="17" spans="1:390" s="1" customFormat="1" x14ac:dyDescent="0.25">
      <c r="A17" s="1">
        <v>750</v>
      </c>
      <c r="B17" s="1">
        <v>200</v>
      </c>
      <c r="C17" s="1">
        <v>100</v>
      </c>
      <c r="D17" s="1" t="s">
        <v>380</v>
      </c>
      <c r="E17" s="1">
        <v>33.653047284999985</v>
      </c>
      <c r="F17" s="1">
        <v>1137.344266397258</v>
      </c>
      <c r="G17" s="1">
        <f t="shared" si="0"/>
        <v>4.8166748308130991</v>
      </c>
      <c r="H17" s="1" t="e">
        <f t="shared" ca="1" si="51"/>
        <v>#NAME?</v>
      </c>
      <c r="I17" s="1" t="e">
        <f t="shared" ca="1" si="52"/>
        <v>#NAME?</v>
      </c>
      <c r="J17" s="1">
        <f t="shared" si="3"/>
        <v>4.4870729713333314E-4</v>
      </c>
      <c r="K17" s="1" t="e">
        <f t="shared" ca="1" si="53"/>
        <v>#NAME?</v>
      </c>
      <c r="L17" s="1" t="e">
        <f t="shared" ca="1" si="54"/>
        <v>#NAME?</v>
      </c>
      <c r="M17" s="1">
        <v>0</v>
      </c>
      <c r="N17" s="1">
        <v>12274.34</v>
      </c>
      <c r="O17" s="1">
        <v>15173.875</v>
      </c>
      <c r="P17" s="1">
        <v>230564489.54499999</v>
      </c>
      <c r="Q17" s="1">
        <f t="shared" si="6"/>
        <v>318007.02937498689</v>
      </c>
      <c r="R17" s="1" t="e">
        <f t="shared" ca="1" si="55"/>
        <v>#NAME?</v>
      </c>
      <c r="S17" s="1" t="e">
        <f t="shared" ca="1" si="56"/>
        <v>#NAME?</v>
      </c>
      <c r="T17" s="1">
        <v>74900</v>
      </c>
      <c r="U17" s="2">
        <v>5610010000</v>
      </c>
      <c r="V17" s="2">
        <f t="shared" si="9"/>
        <v>0</v>
      </c>
      <c r="W17" s="2" t="e">
        <f t="shared" ca="1" si="57"/>
        <v>#NAME?</v>
      </c>
      <c r="X17" s="2" t="e">
        <f t="shared" ca="1" si="58"/>
        <v>#NAME?</v>
      </c>
      <c r="Y17" s="2">
        <f t="shared" si="12"/>
        <v>0.9986666666666667</v>
      </c>
      <c r="Z17" s="2" t="e">
        <f t="shared" ca="1" si="59"/>
        <v>#NAME?</v>
      </c>
      <c r="AA17" s="2" t="e">
        <f t="shared" ca="1" si="60"/>
        <v>#NAME?</v>
      </c>
      <c r="AB17" s="2">
        <v>750</v>
      </c>
      <c r="AC17" s="2">
        <v>562500</v>
      </c>
      <c r="AD17" s="2">
        <f t="shared" si="30"/>
        <v>1.2362273653817639</v>
      </c>
      <c r="AE17" s="2">
        <v>7797</v>
      </c>
      <c r="AF17" s="2">
        <v>7797</v>
      </c>
      <c r="AG17" s="2">
        <v>3938.87</v>
      </c>
      <c r="AH17" s="2">
        <v>15546537.15</v>
      </c>
      <c r="AI17" s="2">
        <v>74900</v>
      </c>
      <c r="AJ17" s="2">
        <v>3813.24</v>
      </c>
      <c r="AK17" s="2">
        <v>14572095.130000001</v>
      </c>
      <c r="AL17" s="2"/>
      <c r="AM17" s="2"/>
      <c r="AN17" s="2">
        <v>1</v>
      </c>
      <c r="AO17" s="2">
        <v>1</v>
      </c>
      <c r="AP17" s="2">
        <v>1</v>
      </c>
      <c r="AQ17" s="2">
        <v>1</v>
      </c>
      <c r="AR17" s="2">
        <v>1</v>
      </c>
      <c r="AS17" s="2">
        <v>1</v>
      </c>
      <c r="AT17" s="2">
        <v>1</v>
      </c>
      <c r="AU17" s="2">
        <v>1</v>
      </c>
      <c r="AV17" s="2">
        <v>1</v>
      </c>
      <c r="AW17" s="2">
        <v>1</v>
      </c>
      <c r="AX17" s="2">
        <v>1</v>
      </c>
      <c r="AY17" s="2">
        <v>1</v>
      </c>
      <c r="AZ17" s="2">
        <v>1.0649999999999999</v>
      </c>
      <c r="BA17" s="2">
        <v>1.1950000000000001</v>
      </c>
      <c r="BB17" s="2">
        <v>306.06211180124222</v>
      </c>
      <c r="BC17" s="2">
        <v>143669.63975155281</v>
      </c>
      <c r="BD17" s="2"/>
      <c r="BE17" s="2"/>
      <c r="BF17" s="2"/>
      <c r="BG17" s="2"/>
      <c r="BH17" s="2">
        <v>1.08</v>
      </c>
      <c r="BI17" s="2">
        <v>1.25</v>
      </c>
      <c r="BJ17" s="2">
        <v>1.3049999999999999</v>
      </c>
      <c r="BK17" s="2">
        <v>2.1150000000000002</v>
      </c>
      <c r="BL17" s="2">
        <v>1.51</v>
      </c>
      <c r="BM17" s="1">
        <v>2.95</v>
      </c>
      <c r="BN17" s="1">
        <v>1.7949999999999999</v>
      </c>
      <c r="BO17" s="1">
        <v>4.5350000000000001</v>
      </c>
      <c r="BP17" s="1">
        <v>3.2850000000000001</v>
      </c>
      <c r="BQ17" s="1">
        <v>20.385000000000002</v>
      </c>
      <c r="BR17" s="1">
        <v>9.625</v>
      </c>
      <c r="BS17" s="1">
        <v>198.07499999999999</v>
      </c>
      <c r="BT17" s="1">
        <v>35.265000000000001</v>
      </c>
      <c r="BU17" s="1">
        <v>2323.375</v>
      </c>
      <c r="BV17" s="1">
        <v>30559.596273291925</v>
      </c>
      <c r="BW17" s="1">
        <v>1433908822.4534161</v>
      </c>
      <c r="BX17" s="1">
        <f t="shared" si="15"/>
        <v>1.3129750000000002</v>
      </c>
      <c r="BY17" s="1" t="e">
        <f t="shared" ca="1" si="61"/>
        <v>#NAME?</v>
      </c>
      <c r="BZ17" s="1" t="e">
        <f t="shared" ca="1" si="62"/>
        <v>#NAME?</v>
      </c>
      <c r="CC17" s="1">
        <v>1</v>
      </c>
      <c r="CD17" s="1">
        <v>1</v>
      </c>
      <c r="CE17" s="1">
        <v>1</v>
      </c>
      <c r="CF17" s="1">
        <v>1</v>
      </c>
      <c r="CG17" s="1">
        <v>1</v>
      </c>
      <c r="CH17" s="1">
        <v>1</v>
      </c>
      <c r="CI17" s="1">
        <v>1</v>
      </c>
      <c r="CJ17" s="1">
        <v>0.80500000000000005</v>
      </c>
      <c r="CL17" s="1">
        <v>-30174.040980640002</v>
      </c>
      <c r="CM17" s="1">
        <v>-12735.413448640002</v>
      </c>
      <c r="CN17" s="1">
        <v>-6625.081856480002</v>
      </c>
      <c r="CO17" s="1">
        <v>-3488.7381820799992</v>
      </c>
      <c r="CP17" s="1">
        <v>-945.5414216000006</v>
      </c>
      <c r="CQ17" s="1">
        <v>-115.43461488000008</v>
      </c>
      <c r="CR17" s="1">
        <v>-12.121564320000006</v>
      </c>
      <c r="CS17" s="1">
        <v>0</v>
      </c>
      <c r="CU17" s="1">
        <v>0</v>
      </c>
      <c r="CV17" s="1">
        <v>0</v>
      </c>
      <c r="CW17" s="1">
        <v>0</v>
      </c>
      <c r="CX17" s="1">
        <v>0</v>
      </c>
      <c r="CY17" s="1">
        <v>0</v>
      </c>
      <c r="CZ17" s="1">
        <v>0</v>
      </c>
      <c r="DA17" s="1">
        <v>0</v>
      </c>
      <c r="DB17" s="1">
        <v>0</v>
      </c>
      <c r="DG17" s="1">
        <v>1</v>
      </c>
      <c r="DH17" s="1">
        <v>1</v>
      </c>
      <c r="DI17" s="1">
        <v>1.0149999999999999</v>
      </c>
      <c r="DJ17" s="1">
        <v>1.0449999999999999</v>
      </c>
      <c r="DK17" s="1">
        <v>1.5249999999999999</v>
      </c>
      <c r="DL17" s="1">
        <v>3.085</v>
      </c>
      <c r="DM17" s="1">
        <v>3.0750000000000002</v>
      </c>
      <c r="DN17" s="1">
        <v>19.555</v>
      </c>
      <c r="DO17" s="1">
        <v>28.04</v>
      </c>
      <c r="DP17" s="1">
        <v>4419.3999999999996</v>
      </c>
      <c r="DQ17" s="1">
        <v>291.10416666666669</v>
      </c>
      <c r="DR17" s="1">
        <v>154645.13194444444</v>
      </c>
      <c r="DS17" s="1">
        <v>348.11538461538464</v>
      </c>
      <c r="DT17" s="1">
        <v>208227.34615384616</v>
      </c>
      <c r="EA17" s="1">
        <v>1.41</v>
      </c>
      <c r="EB17" s="1">
        <v>2.57</v>
      </c>
      <c r="EC17" s="1">
        <v>20.045000000000002</v>
      </c>
      <c r="ED17" s="1">
        <v>771.68499999999995</v>
      </c>
      <c r="EE17" s="1">
        <v>94.575000000000003</v>
      </c>
      <c r="EF17" s="1">
        <v>17350.264999999999</v>
      </c>
      <c r="EG17" s="1">
        <v>252.88</v>
      </c>
      <c r="EH17" s="1">
        <v>169464.83</v>
      </c>
      <c r="EI17" s="1">
        <v>2749.375</v>
      </c>
      <c r="EJ17" s="1">
        <v>43888493.865000002</v>
      </c>
      <c r="EK17" s="1">
        <v>29062.333333333332</v>
      </c>
      <c r="EL17" s="1">
        <v>1543757519.4722223</v>
      </c>
      <c r="EM17" s="1">
        <v>34757.615384615383</v>
      </c>
      <c r="EN17" s="1">
        <v>2079198519.3846154</v>
      </c>
      <c r="EQ17" s="1">
        <f t="shared" si="18"/>
        <v>1.3129750000000002</v>
      </c>
      <c r="ER17" s="1" t="e">
        <f t="shared" ca="1" si="63"/>
        <v>#NAME?</v>
      </c>
      <c r="ES17" s="1" t="e">
        <f t="shared" ca="1" si="64"/>
        <v>#NAME?</v>
      </c>
      <c r="EV17" s="1">
        <v>1</v>
      </c>
      <c r="EW17" s="1">
        <v>1</v>
      </c>
      <c r="EX17" s="1">
        <v>1</v>
      </c>
      <c r="EY17" s="1">
        <v>1</v>
      </c>
      <c r="EZ17" s="1">
        <v>1</v>
      </c>
      <c r="FA17" s="1">
        <v>0.72</v>
      </c>
      <c r="FB17" s="1">
        <v>0.13</v>
      </c>
      <c r="FE17" s="1">
        <v>-7.1391673714746977</v>
      </c>
      <c r="FF17" s="1">
        <v>57.252397984662892</v>
      </c>
      <c r="FG17" s="1">
        <v>89.265349380361798</v>
      </c>
      <c r="FH17" s="1">
        <v>98.783162313964652</v>
      </c>
      <c r="FI17" s="1">
        <v>105.23190303371652</v>
      </c>
      <c r="FJ17" s="1">
        <v>106.62287578189056</v>
      </c>
      <c r="FK17" s="1">
        <v>106.74963438925207</v>
      </c>
      <c r="FN17" s="1">
        <v>0</v>
      </c>
      <c r="FO17" s="1">
        <v>0</v>
      </c>
      <c r="FP17" s="1">
        <v>0</v>
      </c>
      <c r="FQ17" s="1">
        <v>0</v>
      </c>
      <c r="FR17" s="1">
        <v>0</v>
      </c>
      <c r="FS17" s="1">
        <v>0</v>
      </c>
      <c r="FT17" s="1">
        <v>0</v>
      </c>
      <c r="FZ17" s="1">
        <v>1</v>
      </c>
      <c r="GA17" s="1">
        <v>1</v>
      </c>
      <c r="GB17" s="1">
        <v>1</v>
      </c>
      <c r="GC17" s="1">
        <v>1</v>
      </c>
      <c r="GD17" s="1">
        <v>1.115</v>
      </c>
      <c r="GE17" s="1">
        <v>1.355</v>
      </c>
      <c r="GF17" s="1">
        <v>1.92</v>
      </c>
      <c r="GG17" s="1">
        <v>4.78</v>
      </c>
      <c r="GH17" s="1">
        <v>10.23</v>
      </c>
      <c r="GI17" s="1">
        <v>142.36000000000001</v>
      </c>
      <c r="GJ17" s="1">
        <v>32.884999999999998</v>
      </c>
      <c r="GK17" s="1">
        <v>1405.335</v>
      </c>
      <c r="GL17" s="1">
        <v>52.094999999999999</v>
      </c>
      <c r="GM17" s="1">
        <v>3439.4450000000002</v>
      </c>
      <c r="GN17" s="1">
        <v>52.094999999999999</v>
      </c>
      <c r="GO17" s="1">
        <v>3439.4450000000002</v>
      </c>
      <c r="GT17" s="1">
        <v>1.48</v>
      </c>
      <c r="GU17" s="1">
        <v>2.9</v>
      </c>
      <c r="GV17" s="1">
        <v>4.87</v>
      </c>
      <c r="GW17" s="1">
        <v>43.47</v>
      </c>
      <c r="GX17" s="1">
        <v>44.58</v>
      </c>
      <c r="GY17" s="1">
        <v>3628.2</v>
      </c>
      <c r="GZ17" s="1">
        <v>137.59</v>
      </c>
      <c r="HA17" s="1">
        <v>31140.36</v>
      </c>
      <c r="HB17" s="1">
        <v>972.13</v>
      </c>
      <c r="HC17" s="1">
        <v>1320897.71</v>
      </c>
      <c r="HD17" s="1">
        <v>3238.915</v>
      </c>
      <c r="HE17" s="1">
        <v>13729709.835000001</v>
      </c>
      <c r="HF17" s="1">
        <v>5160.0249999999996</v>
      </c>
      <c r="HG17" s="1">
        <v>33854887.354999997</v>
      </c>
      <c r="HH17" s="1">
        <v>5160.0249999999996</v>
      </c>
      <c r="HI17" s="1">
        <v>33854887.354999997</v>
      </c>
      <c r="HJ17" s="1">
        <f t="shared" si="21"/>
        <v>1.3129750000000002</v>
      </c>
      <c r="HK17" s="1" t="e">
        <f t="shared" ca="1" si="65"/>
        <v>#NAME?</v>
      </c>
      <c r="HL17" s="1" t="e">
        <f t="shared" ca="1" si="66"/>
        <v>#NAME?</v>
      </c>
      <c r="HO17" s="1">
        <v>1</v>
      </c>
      <c r="HP17" s="1">
        <v>1</v>
      </c>
      <c r="HQ17" s="1">
        <v>1</v>
      </c>
      <c r="HR17" s="1">
        <v>1</v>
      </c>
      <c r="HS17" s="1">
        <v>1</v>
      </c>
      <c r="HT17" s="1">
        <v>1</v>
      </c>
      <c r="HU17" s="1">
        <v>1</v>
      </c>
      <c r="HV17" s="1">
        <v>1</v>
      </c>
      <c r="HX17" s="1">
        <v>-37.744878611247152</v>
      </c>
      <c r="HY17" s="1">
        <v>-21.149624734267935</v>
      </c>
      <c r="HZ17" s="1">
        <v>-8.5655619501856126</v>
      </c>
      <c r="IA17" s="1">
        <v>-4.2323396304984815</v>
      </c>
      <c r="IB17" s="1">
        <v>-0.77721903362024303</v>
      </c>
      <c r="IC17" s="1">
        <v>-5.2306971324446429E-2</v>
      </c>
      <c r="ID17" s="1">
        <v>0</v>
      </c>
      <c r="IE17" s="1">
        <v>0</v>
      </c>
      <c r="IG17" s="1">
        <v>0</v>
      </c>
      <c r="IH17" s="1">
        <v>0</v>
      </c>
      <c r="II17" s="1">
        <v>0</v>
      </c>
      <c r="IJ17" s="1">
        <v>0</v>
      </c>
      <c r="IK17" s="1">
        <v>0</v>
      </c>
      <c r="IL17" s="1">
        <v>0</v>
      </c>
      <c r="IM17" s="1">
        <v>0</v>
      </c>
      <c r="IN17" s="1">
        <v>0</v>
      </c>
      <c r="IS17" s="1">
        <v>1</v>
      </c>
      <c r="IT17" s="1">
        <v>1</v>
      </c>
      <c r="IU17" s="1">
        <v>1.19</v>
      </c>
      <c r="IV17" s="1">
        <v>1.6</v>
      </c>
      <c r="IW17" s="1">
        <v>4.665</v>
      </c>
      <c r="IX17" s="1">
        <v>29.704999999999998</v>
      </c>
      <c r="IY17" s="1">
        <v>8.4649999999999999</v>
      </c>
      <c r="IZ17" s="1">
        <v>96.724999999999994</v>
      </c>
      <c r="JA17" s="1">
        <v>23.39</v>
      </c>
      <c r="JB17" s="1">
        <v>743.42</v>
      </c>
      <c r="JC17" s="1">
        <v>52.094999999999999</v>
      </c>
      <c r="JD17" s="1">
        <v>3439.4450000000002</v>
      </c>
      <c r="JE17" s="1">
        <v>52.094999999999999</v>
      </c>
      <c r="JF17" s="1">
        <v>3439.4450000000002</v>
      </c>
      <c r="JG17" s="1">
        <v>52.094999999999999</v>
      </c>
      <c r="JH17" s="1">
        <v>3439.4450000000002</v>
      </c>
      <c r="JM17" s="1">
        <v>6.5</v>
      </c>
      <c r="JN17" s="1">
        <v>80.91</v>
      </c>
      <c r="JO17" s="1">
        <v>53.18</v>
      </c>
      <c r="JP17" s="1">
        <v>5148.7299999999996</v>
      </c>
      <c r="JQ17" s="1">
        <v>415.995</v>
      </c>
      <c r="JR17" s="1">
        <v>252455.02499999999</v>
      </c>
      <c r="JS17" s="1">
        <v>792.40499999999997</v>
      </c>
      <c r="JT17" s="1">
        <v>874730.875</v>
      </c>
      <c r="JU17" s="1">
        <v>2288.8649999999998</v>
      </c>
      <c r="JV17" s="1">
        <v>7200034.1749999998</v>
      </c>
      <c r="JW17" s="1">
        <v>5160.0249999999996</v>
      </c>
      <c r="JX17" s="1">
        <v>33854887.354999997</v>
      </c>
      <c r="JY17" s="1">
        <v>5160.0249999999996</v>
      </c>
      <c r="JZ17" s="1">
        <v>33854887.354999997</v>
      </c>
      <c r="KA17" s="1">
        <v>5160.0249999999996</v>
      </c>
      <c r="KB17" s="1">
        <v>33854887.354999997</v>
      </c>
      <c r="KC17" s="1">
        <f t="shared" si="24"/>
        <v>1.3129750000000002</v>
      </c>
      <c r="KD17" s="1" t="e">
        <f t="shared" ca="1" si="67"/>
        <v>#NAME?</v>
      </c>
      <c r="KE17" s="1" t="e">
        <f t="shared" ca="1" si="68"/>
        <v>#NAME?</v>
      </c>
      <c r="KH17" s="1">
        <v>1</v>
      </c>
      <c r="KI17" s="1">
        <v>1</v>
      </c>
      <c r="KJ17" s="1">
        <v>1</v>
      </c>
      <c r="KK17" s="1">
        <v>1</v>
      </c>
      <c r="KL17" s="1">
        <v>1</v>
      </c>
      <c r="KM17" s="1">
        <v>1</v>
      </c>
      <c r="KN17" s="1">
        <v>1</v>
      </c>
      <c r="KO17" s="1">
        <v>1</v>
      </c>
      <c r="KQ17" s="1">
        <v>13.6691954330533</v>
      </c>
      <c r="KR17" s="1">
        <v>16.734825731505261</v>
      </c>
      <c r="KS17" s="1">
        <v>18.977443426701566</v>
      </c>
      <c r="KT17" s="1">
        <v>19.555815028325952</v>
      </c>
      <c r="KU17" s="1">
        <v>19.906988255295019</v>
      </c>
      <c r="KV17" s="1">
        <v>20</v>
      </c>
      <c r="KW17" s="1">
        <v>20</v>
      </c>
      <c r="KX17" s="1">
        <v>20</v>
      </c>
      <c r="KZ17" s="1">
        <v>0</v>
      </c>
      <c r="LA17" s="1">
        <v>0</v>
      </c>
      <c r="LB17" s="1">
        <v>0</v>
      </c>
      <c r="LC17" s="1">
        <v>0</v>
      </c>
      <c r="LD17" s="1">
        <v>0</v>
      </c>
      <c r="LE17" s="1">
        <v>0</v>
      </c>
      <c r="LF17" s="1">
        <v>0</v>
      </c>
      <c r="LG17" s="1">
        <v>0</v>
      </c>
      <c r="LL17" s="1">
        <v>1.53</v>
      </c>
      <c r="LM17" s="1">
        <v>2.83</v>
      </c>
      <c r="LN17" s="1">
        <v>9.7949999999999999</v>
      </c>
      <c r="LO17" s="1">
        <v>147.875</v>
      </c>
      <c r="LP17" s="1">
        <v>54.05</v>
      </c>
      <c r="LQ17" s="1">
        <v>4201.74</v>
      </c>
      <c r="LR17" s="1">
        <v>65.135000000000005</v>
      </c>
      <c r="LS17" s="1">
        <v>6072.4650000000001</v>
      </c>
      <c r="LT17" s="1">
        <v>83.46</v>
      </c>
      <c r="LU17" s="1">
        <v>10197.969999999999</v>
      </c>
      <c r="LV17" s="1">
        <v>83.46</v>
      </c>
      <c r="LW17" s="1">
        <v>10197.969999999999</v>
      </c>
      <c r="LX17" s="1">
        <v>83.46</v>
      </c>
      <c r="LY17" s="1">
        <v>10197.969999999999</v>
      </c>
      <c r="LZ17" s="1">
        <v>83.46</v>
      </c>
      <c r="MA17" s="1">
        <v>10197.969999999999</v>
      </c>
      <c r="MF17" s="1">
        <v>96.135000000000005</v>
      </c>
      <c r="MG17" s="1">
        <v>15214.045</v>
      </c>
      <c r="MH17" s="1">
        <v>930.07</v>
      </c>
      <c r="MI17" s="1">
        <v>1388530.2</v>
      </c>
      <c r="MJ17" s="1">
        <v>5354.13</v>
      </c>
      <c r="MK17" s="1">
        <v>41454338.539999999</v>
      </c>
      <c r="ML17" s="1">
        <v>6462.63</v>
      </c>
      <c r="MM17" s="1">
        <v>60048777.159999996</v>
      </c>
      <c r="MN17" s="1">
        <v>8294.4449999999997</v>
      </c>
      <c r="MO17" s="1">
        <v>101093001.745</v>
      </c>
      <c r="MP17" s="1">
        <v>8294.4449999999997</v>
      </c>
      <c r="MQ17" s="1">
        <v>101093001.745</v>
      </c>
      <c r="MR17" s="1">
        <v>8294.4449999999997</v>
      </c>
      <c r="MS17" s="1">
        <v>101093001.745</v>
      </c>
      <c r="MT17" s="1">
        <v>8294.4449999999997</v>
      </c>
      <c r="MU17" s="1">
        <v>101093001.745</v>
      </c>
      <c r="MV17" s="1">
        <f t="shared" si="27"/>
        <v>1.3129750000000002</v>
      </c>
      <c r="MW17" s="1" t="e">
        <f t="shared" ca="1" si="69"/>
        <v>#NAME?</v>
      </c>
      <c r="MX17" s="1" t="e">
        <f t="shared" ca="1" si="70"/>
        <v>#NAME?</v>
      </c>
      <c r="NA17" s="1">
        <v>1</v>
      </c>
      <c r="NB17" s="1">
        <v>1</v>
      </c>
      <c r="NC17" s="1">
        <v>1</v>
      </c>
      <c r="ND17" s="1">
        <v>1</v>
      </c>
      <c r="NE17" s="1">
        <v>1</v>
      </c>
      <c r="NF17" s="1">
        <v>1</v>
      </c>
      <c r="NG17" s="1">
        <v>1</v>
      </c>
      <c r="NH17" s="1">
        <v>1</v>
      </c>
      <c r="NJ17" s="1">
        <v>0.55072268534339708</v>
      </c>
      <c r="NK17" s="1">
        <v>0.82381252857476184</v>
      </c>
      <c r="NL17" s="1">
        <v>0.97161796564981373</v>
      </c>
      <c r="NM17" s="1">
        <v>0.98776864424597322</v>
      </c>
      <c r="NN17" s="1">
        <v>1</v>
      </c>
      <c r="NO17" s="1">
        <v>1</v>
      </c>
      <c r="NP17" s="1">
        <v>1</v>
      </c>
      <c r="NQ17" s="1">
        <v>1</v>
      </c>
      <c r="NS17" s="1">
        <v>0</v>
      </c>
      <c r="NT17" s="1">
        <v>0</v>
      </c>
      <c r="NU17" s="1">
        <v>0</v>
      </c>
      <c r="NV17" s="1">
        <v>0</v>
      </c>
      <c r="NW17" s="1">
        <v>0</v>
      </c>
      <c r="NX17" s="1">
        <v>0</v>
      </c>
      <c r="NY17" s="1">
        <v>0</v>
      </c>
      <c r="NZ17" s="1">
        <v>0</v>
      </c>
    </row>
    <row r="18" spans="1:390" s="1" customFormat="1" x14ac:dyDescent="0.25">
      <c r="A18" s="1">
        <v>800</v>
      </c>
      <c r="B18" s="1">
        <v>200</v>
      </c>
      <c r="C18" s="1">
        <v>100</v>
      </c>
      <c r="D18" s="1" t="s">
        <v>380</v>
      </c>
      <c r="E18" s="1">
        <v>36.11596016499999</v>
      </c>
      <c r="F18" s="1">
        <v>1309.5210737507657</v>
      </c>
      <c r="G18" s="1">
        <f t="shared" si="0"/>
        <v>5.1584951108995938</v>
      </c>
      <c r="H18" s="1" t="e">
        <f t="shared" ca="1" si="51"/>
        <v>#NAME?</v>
      </c>
      <c r="I18" s="1" t="e">
        <f t="shared" ca="1" si="52"/>
        <v>#NAME?</v>
      </c>
      <c r="J18" s="1">
        <f t="shared" si="3"/>
        <v>4.514495020624999E-4</v>
      </c>
      <c r="K18" s="1" t="e">
        <f t="shared" ca="1" si="53"/>
        <v>#NAME?</v>
      </c>
      <c r="L18" s="1" t="e">
        <f t="shared" ca="1" si="54"/>
        <v>#NAME?</v>
      </c>
      <c r="M18" s="1">
        <v>0</v>
      </c>
      <c r="N18" s="1">
        <v>13436.21</v>
      </c>
      <c r="O18" s="1">
        <v>16685.775000000001</v>
      </c>
      <c r="P18" s="1">
        <v>278673660.88499999</v>
      </c>
      <c r="Q18" s="1">
        <f t="shared" si="6"/>
        <v>258573.53437495232</v>
      </c>
      <c r="R18" s="1" t="e">
        <f t="shared" ca="1" si="55"/>
        <v>#NAME?</v>
      </c>
      <c r="S18" s="1" t="e">
        <f t="shared" ca="1" si="56"/>
        <v>#NAME?</v>
      </c>
      <c r="T18" s="1">
        <v>79900</v>
      </c>
      <c r="U18" s="2">
        <v>6384010000</v>
      </c>
      <c r="V18" s="2">
        <f t="shared" si="9"/>
        <v>0</v>
      </c>
      <c r="W18" s="2" t="e">
        <f t="shared" ca="1" si="57"/>
        <v>#NAME?</v>
      </c>
      <c r="X18" s="2" t="e">
        <f t="shared" ca="1" si="58"/>
        <v>#NAME?</v>
      </c>
      <c r="Y18" s="2">
        <f t="shared" si="12"/>
        <v>0.99875000000000003</v>
      </c>
      <c r="Z18" s="2" t="e">
        <f t="shared" ca="1" si="59"/>
        <v>#NAME?</v>
      </c>
      <c r="AA18" s="2" t="e">
        <f t="shared" ca="1" si="60"/>
        <v>#NAME?</v>
      </c>
      <c r="AB18" s="2">
        <v>800</v>
      </c>
      <c r="AC18" s="2">
        <v>640000</v>
      </c>
      <c r="AD18" s="2">
        <f t="shared" si="30"/>
        <v>1.2418513107490878</v>
      </c>
      <c r="AE18" s="2">
        <v>7797</v>
      </c>
      <c r="AF18" s="2">
        <v>7797</v>
      </c>
      <c r="AG18" s="2">
        <v>4126.875</v>
      </c>
      <c r="AH18" s="2">
        <v>17063153.254999999</v>
      </c>
      <c r="AI18" s="2">
        <v>79900</v>
      </c>
      <c r="AJ18" s="2">
        <v>4003.95</v>
      </c>
      <c r="AK18" s="2">
        <v>16063729.85</v>
      </c>
      <c r="AL18" s="2"/>
      <c r="AM18" s="2"/>
      <c r="AN18" s="2">
        <v>1</v>
      </c>
      <c r="AO18" s="2">
        <v>1</v>
      </c>
      <c r="AP18" s="2">
        <v>1</v>
      </c>
      <c r="AQ18" s="2">
        <v>1</v>
      </c>
      <c r="AR18" s="2">
        <v>1</v>
      </c>
      <c r="AS18" s="2">
        <v>1</v>
      </c>
      <c r="AT18" s="2">
        <v>1</v>
      </c>
      <c r="AU18" s="2">
        <v>1</v>
      </c>
      <c r="AV18" s="2">
        <v>1</v>
      </c>
      <c r="AW18" s="2">
        <v>1</v>
      </c>
      <c r="AX18" s="2">
        <v>1</v>
      </c>
      <c r="AY18" s="2">
        <v>1</v>
      </c>
      <c r="AZ18" s="2">
        <v>1.085</v>
      </c>
      <c r="BA18" s="2">
        <v>1.2649999999999999</v>
      </c>
      <c r="BB18" s="2">
        <v>281.22988505747128</v>
      </c>
      <c r="BC18" s="2">
        <v>133038.01149425286</v>
      </c>
      <c r="BD18" s="2"/>
      <c r="BE18" s="2"/>
      <c r="BF18" s="2"/>
      <c r="BG18" s="2"/>
      <c r="BH18" s="2">
        <v>1.18</v>
      </c>
      <c r="BI18" s="2">
        <v>1.66</v>
      </c>
      <c r="BJ18" s="2">
        <v>1.33</v>
      </c>
      <c r="BK18" s="2">
        <v>2.19</v>
      </c>
      <c r="BL18" s="2">
        <v>1.71</v>
      </c>
      <c r="BM18" s="1">
        <v>4.12</v>
      </c>
      <c r="BN18" s="1">
        <v>2.0150000000000001</v>
      </c>
      <c r="BO18" s="1">
        <v>6.1550000000000002</v>
      </c>
      <c r="BP18" s="1">
        <v>3.64</v>
      </c>
      <c r="BQ18" s="1">
        <v>22.33</v>
      </c>
      <c r="BR18" s="1">
        <v>11.295</v>
      </c>
      <c r="BS18" s="1">
        <v>239.905</v>
      </c>
      <c r="BT18" s="1">
        <v>39.625</v>
      </c>
      <c r="BU18" s="1">
        <v>3140.8150000000001</v>
      </c>
      <c r="BV18" s="1">
        <v>28067.844827586207</v>
      </c>
      <c r="BW18" s="1">
        <v>1327327926.4770114</v>
      </c>
      <c r="BX18" s="1">
        <f t="shared" si="15"/>
        <v>2.0947749999999994</v>
      </c>
      <c r="BY18" s="1" t="e">
        <f t="shared" ca="1" si="61"/>
        <v>#NAME?</v>
      </c>
      <c r="BZ18" s="1" t="e">
        <f t="shared" ca="1" si="62"/>
        <v>#NAME?</v>
      </c>
      <c r="CC18" s="1">
        <v>1</v>
      </c>
      <c r="CD18" s="1">
        <v>1</v>
      </c>
      <c r="CE18" s="1">
        <v>1</v>
      </c>
      <c r="CF18" s="1">
        <v>1</v>
      </c>
      <c r="CG18" s="1">
        <v>1</v>
      </c>
      <c r="CH18" s="1">
        <v>1</v>
      </c>
      <c r="CI18" s="1">
        <v>1</v>
      </c>
      <c r="CJ18" s="1">
        <v>0.87</v>
      </c>
      <c r="CL18" s="1">
        <v>-28457.200390399979</v>
      </c>
      <c r="CM18" s="1">
        <v>-16845.799360959991</v>
      </c>
      <c r="CN18" s="1">
        <v>-7515.4733905599996</v>
      </c>
      <c r="CO18" s="1">
        <v>-4258.1287387199991</v>
      </c>
      <c r="CP18" s="1">
        <v>-1006.3173363199998</v>
      </c>
      <c r="CQ18" s="1">
        <v>-113.81058992</v>
      </c>
      <c r="CR18" s="1">
        <v>-13.043316640000008</v>
      </c>
      <c r="CS18" s="1">
        <v>0</v>
      </c>
      <c r="CU18" s="1">
        <v>0</v>
      </c>
      <c r="CV18" s="1">
        <v>0</v>
      </c>
      <c r="CW18" s="1">
        <v>0</v>
      </c>
      <c r="CX18" s="1">
        <v>0</v>
      </c>
      <c r="CY18" s="1">
        <v>0</v>
      </c>
      <c r="CZ18" s="1">
        <v>0</v>
      </c>
      <c r="DA18" s="1">
        <v>0</v>
      </c>
      <c r="DB18" s="1">
        <v>0</v>
      </c>
      <c r="DG18" s="1">
        <v>1</v>
      </c>
      <c r="DH18" s="1">
        <v>1</v>
      </c>
      <c r="DI18" s="1">
        <v>1</v>
      </c>
      <c r="DJ18" s="1">
        <v>1</v>
      </c>
      <c r="DK18" s="1">
        <v>1.4450000000000001</v>
      </c>
      <c r="DL18" s="1">
        <v>2.7250000000000001</v>
      </c>
      <c r="DM18" s="1">
        <v>2.68</v>
      </c>
      <c r="DN18" s="1">
        <v>12.44</v>
      </c>
      <c r="DO18" s="1">
        <v>35.145000000000003</v>
      </c>
      <c r="DP18" s="1">
        <v>6202.5749999999998</v>
      </c>
      <c r="DQ18" s="1">
        <v>325.42142857142858</v>
      </c>
      <c r="DR18" s="1">
        <v>179744.39285714287</v>
      </c>
      <c r="DS18" s="1">
        <v>399.52</v>
      </c>
      <c r="DT18" s="1">
        <v>234083.20000000001</v>
      </c>
      <c r="EA18" s="1">
        <v>1.415</v>
      </c>
      <c r="EB18" s="1">
        <v>2.5750000000000002</v>
      </c>
      <c r="EC18" s="1">
        <v>16.440000000000001</v>
      </c>
      <c r="ED18" s="1">
        <v>531.91999999999996</v>
      </c>
      <c r="EE18" s="1">
        <v>88.435000000000002</v>
      </c>
      <c r="EF18" s="1">
        <v>15089.165000000001</v>
      </c>
      <c r="EG18" s="1">
        <v>217.8</v>
      </c>
      <c r="EH18" s="1">
        <v>100970.07</v>
      </c>
      <c r="EI18" s="1">
        <v>3465.5050000000001</v>
      </c>
      <c r="EJ18" s="1">
        <v>61691581.835000001</v>
      </c>
      <c r="EK18" s="1">
        <v>32494.928571428572</v>
      </c>
      <c r="EL18" s="1">
        <v>1794435956.6857142</v>
      </c>
      <c r="EM18" s="1">
        <v>39910.839999999997</v>
      </c>
      <c r="EN18" s="1">
        <v>2337616017.96</v>
      </c>
      <c r="EQ18" s="1">
        <f t="shared" si="18"/>
        <v>2.0947749999999994</v>
      </c>
      <c r="ER18" s="1" t="e">
        <f t="shared" ca="1" si="63"/>
        <v>#NAME?</v>
      </c>
      <c r="ES18" s="1" t="e">
        <f t="shared" ca="1" si="64"/>
        <v>#NAME?</v>
      </c>
      <c r="EV18" s="1">
        <v>1</v>
      </c>
      <c r="EW18" s="1">
        <v>1</v>
      </c>
      <c r="EX18" s="1">
        <v>1</v>
      </c>
      <c r="EY18" s="1">
        <v>1</v>
      </c>
      <c r="EZ18" s="1">
        <v>1</v>
      </c>
      <c r="FA18" s="1">
        <v>0.7</v>
      </c>
      <c r="FB18" s="1">
        <v>0.125</v>
      </c>
      <c r="FE18" s="1">
        <v>-10.418807806600642</v>
      </c>
      <c r="FF18" s="1">
        <v>55.944411668035855</v>
      </c>
      <c r="FG18" s="1">
        <v>88.855952361100279</v>
      </c>
      <c r="FH18" s="1">
        <v>98.667414426960093</v>
      </c>
      <c r="FI18" s="1">
        <v>105.10099993141955</v>
      </c>
      <c r="FJ18" s="1">
        <v>106.61520682901521</v>
      </c>
      <c r="FK18" s="1">
        <v>106.75028851426603</v>
      </c>
      <c r="FN18" s="1">
        <v>0</v>
      </c>
      <c r="FO18" s="1">
        <v>0</v>
      </c>
      <c r="FP18" s="1">
        <v>0</v>
      </c>
      <c r="FQ18" s="1">
        <v>0</v>
      </c>
      <c r="FR18" s="1">
        <v>0</v>
      </c>
      <c r="FS18" s="1">
        <v>0</v>
      </c>
      <c r="FT18" s="1">
        <v>0</v>
      </c>
      <c r="FZ18" s="1">
        <v>1</v>
      </c>
      <c r="GA18" s="1">
        <v>1</v>
      </c>
      <c r="GB18" s="1">
        <v>1</v>
      </c>
      <c r="GC18" s="1">
        <v>1</v>
      </c>
      <c r="GD18" s="1">
        <v>1.105</v>
      </c>
      <c r="GE18" s="1">
        <v>1.325</v>
      </c>
      <c r="GF18" s="1">
        <v>1.915</v>
      </c>
      <c r="GG18" s="1">
        <v>4.625</v>
      </c>
      <c r="GH18" s="1">
        <v>10.36</v>
      </c>
      <c r="GI18" s="1">
        <v>152.59</v>
      </c>
      <c r="GJ18" s="1">
        <v>29.454999999999998</v>
      </c>
      <c r="GK18" s="1">
        <v>1153.9649999999999</v>
      </c>
      <c r="GL18" s="1">
        <v>48.534999999999997</v>
      </c>
      <c r="GM18" s="1">
        <v>3126.3449999999998</v>
      </c>
      <c r="GN18" s="1">
        <v>48.534999999999997</v>
      </c>
      <c r="GO18" s="1">
        <v>3126.3449999999998</v>
      </c>
      <c r="GT18" s="1">
        <v>1.5149999999999999</v>
      </c>
      <c r="GU18" s="1">
        <v>3.0750000000000002</v>
      </c>
      <c r="GV18" s="1">
        <v>5.2249999999999996</v>
      </c>
      <c r="GW18" s="1">
        <v>48.924999999999997</v>
      </c>
      <c r="GX18" s="1">
        <v>41.32</v>
      </c>
      <c r="GY18" s="1">
        <v>3220.27</v>
      </c>
      <c r="GZ18" s="1">
        <v>135.19</v>
      </c>
      <c r="HA18" s="1">
        <v>28434.03</v>
      </c>
      <c r="HB18" s="1">
        <v>984.125</v>
      </c>
      <c r="HC18" s="1">
        <v>1420854.7549999999</v>
      </c>
      <c r="HD18" s="1">
        <v>2892.88</v>
      </c>
      <c r="HE18" s="1">
        <v>11236910.48</v>
      </c>
      <c r="HF18" s="1">
        <v>4805.7950000000001</v>
      </c>
      <c r="HG18" s="1">
        <v>30816934.125</v>
      </c>
      <c r="HH18" s="1">
        <v>4805.7950000000001</v>
      </c>
      <c r="HI18" s="1">
        <v>30816934.125</v>
      </c>
      <c r="HJ18" s="1">
        <f t="shared" si="21"/>
        <v>2.0947749999999994</v>
      </c>
      <c r="HK18" s="1" t="e">
        <f t="shared" ca="1" si="65"/>
        <v>#NAME?</v>
      </c>
      <c r="HL18" s="1" t="e">
        <f t="shared" ca="1" si="66"/>
        <v>#NAME?</v>
      </c>
      <c r="HO18" s="1">
        <v>1</v>
      </c>
      <c r="HP18" s="1">
        <v>1</v>
      </c>
      <c r="HQ18" s="1">
        <v>1</v>
      </c>
      <c r="HR18" s="1">
        <v>1</v>
      </c>
      <c r="HS18" s="1">
        <v>1</v>
      </c>
      <c r="HT18" s="1">
        <v>1</v>
      </c>
      <c r="HU18" s="1">
        <v>1</v>
      </c>
      <c r="HV18" s="1">
        <v>1</v>
      </c>
      <c r="HX18" s="1">
        <v>-39.095743115381936</v>
      </c>
      <c r="HY18" s="1">
        <v>-21.342693968553252</v>
      </c>
      <c r="HZ18" s="1">
        <v>-7.9952482382099674</v>
      </c>
      <c r="IA18" s="1">
        <v>-4.1374299680115367</v>
      </c>
      <c r="IB18" s="1">
        <v>-0.77418845086094601</v>
      </c>
      <c r="IC18" s="1">
        <v>-5.3099501192998645E-2</v>
      </c>
      <c r="ID18" s="1">
        <v>0</v>
      </c>
      <c r="IE18" s="1">
        <v>0</v>
      </c>
      <c r="IG18" s="1">
        <v>0</v>
      </c>
      <c r="IH18" s="1">
        <v>0</v>
      </c>
      <c r="II18" s="1">
        <v>0</v>
      </c>
      <c r="IJ18" s="1">
        <v>0</v>
      </c>
      <c r="IK18" s="1">
        <v>0</v>
      </c>
      <c r="IL18" s="1">
        <v>0</v>
      </c>
      <c r="IM18" s="1">
        <v>0</v>
      </c>
      <c r="IN18" s="1">
        <v>0</v>
      </c>
      <c r="IS18" s="1">
        <v>1</v>
      </c>
      <c r="IT18" s="1">
        <v>1</v>
      </c>
      <c r="IU18" s="1">
        <v>1.2749999999999999</v>
      </c>
      <c r="IV18" s="1">
        <v>1.9850000000000001</v>
      </c>
      <c r="IW18" s="1">
        <v>4.6349999999999998</v>
      </c>
      <c r="IX18" s="1">
        <v>32.125</v>
      </c>
      <c r="IY18" s="1">
        <v>7.9249999999999998</v>
      </c>
      <c r="IZ18" s="1">
        <v>89.734999999999999</v>
      </c>
      <c r="JA18" s="1">
        <v>23.015000000000001</v>
      </c>
      <c r="JB18" s="1">
        <v>722.995</v>
      </c>
      <c r="JC18" s="1">
        <v>48.534999999999997</v>
      </c>
      <c r="JD18" s="1">
        <v>3126.3449999999998</v>
      </c>
      <c r="JE18" s="1">
        <v>48.534999999999997</v>
      </c>
      <c r="JF18" s="1">
        <v>3126.3449999999998</v>
      </c>
      <c r="JG18" s="1">
        <v>48.534999999999997</v>
      </c>
      <c r="JH18" s="1">
        <v>3126.3449999999998</v>
      </c>
      <c r="JM18" s="1">
        <v>7</v>
      </c>
      <c r="JN18" s="1">
        <v>84.8</v>
      </c>
      <c r="JO18" s="1">
        <v>63.33</v>
      </c>
      <c r="JP18" s="1">
        <v>7894.66</v>
      </c>
      <c r="JQ18" s="1">
        <v>409.6</v>
      </c>
      <c r="JR18" s="1">
        <v>276862.40000000002</v>
      </c>
      <c r="JS18" s="1">
        <v>740.21500000000003</v>
      </c>
      <c r="JT18" s="1">
        <v>820505.70499999996</v>
      </c>
      <c r="JU18" s="1">
        <v>2251.1950000000002</v>
      </c>
      <c r="JV18" s="1">
        <v>7006206.7450000001</v>
      </c>
      <c r="JW18" s="1">
        <v>4805.7950000000001</v>
      </c>
      <c r="JX18" s="1">
        <v>30816934.125</v>
      </c>
      <c r="JY18" s="1">
        <v>4805.7950000000001</v>
      </c>
      <c r="JZ18" s="1">
        <v>30816934.125</v>
      </c>
      <c r="KA18" s="1">
        <v>4805.7950000000001</v>
      </c>
      <c r="KB18" s="1">
        <v>30816934.125</v>
      </c>
      <c r="KC18" s="1">
        <f t="shared" si="24"/>
        <v>2.0947749999999994</v>
      </c>
      <c r="KD18" s="1" t="e">
        <f t="shared" ca="1" si="67"/>
        <v>#NAME?</v>
      </c>
      <c r="KE18" s="1" t="e">
        <f t="shared" ca="1" si="68"/>
        <v>#NAME?</v>
      </c>
      <c r="KH18" s="1">
        <v>1</v>
      </c>
      <c r="KI18" s="1">
        <v>1</v>
      </c>
      <c r="KJ18" s="1">
        <v>1</v>
      </c>
      <c r="KK18" s="1">
        <v>1</v>
      </c>
      <c r="KL18" s="1">
        <v>1</v>
      </c>
      <c r="KM18" s="1">
        <v>1</v>
      </c>
      <c r="KN18" s="1">
        <v>1</v>
      </c>
      <c r="KO18" s="1">
        <v>1</v>
      </c>
      <c r="KQ18" s="1">
        <v>13.792967689298022</v>
      </c>
      <c r="KR18" s="1">
        <v>16.765111114538204</v>
      </c>
      <c r="KS18" s="1">
        <v>19.000695651311606</v>
      </c>
      <c r="KT18" s="1">
        <v>19.525526432650263</v>
      </c>
      <c r="KU18" s="1">
        <v>19.916853639422008</v>
      </c>
      <c r="KV18" s="1">
        <v>20</v>
      </c>
      <c r="KW18" s="1">
        <v>20</v>
      </c>
      <c r="KX18" s="1">
        <v>20</v>
      </c>
      <c r="KZ18" s="1">
        <v>0</v>
      </c>
      <c r="LA18" s="1">
        <v>0</v>
      </c>
      <c r="LB18" s="1">
        <v>0</v>
      </c>
      <c r="LC18" s="1">
        <v>0</v>
      </c>
      <c r="LD18" s="1">
        <v>0</v>
      </c>
      <c r="LE18" s="1">
        <v>0</v>
      </c>
      <c r="LF18" s="1">
        <v>0</v>
      </c>
      <c r="LG18" s="1">
        <v>0</v>
      </c>
      <c r="LL18" s="1">
        <v>1.585</v>
      </c>
      <c r="LM18" s="1">
        <v>3.1150000000000002</v>
      </c>
      <c r="LN18" s="1">
        <v>9.3800000000000008</v>
      </c>
      <c r="LO18" s="1">
        <v>134.79</v>
      </c>
      <c r="LP18" s="1">
        <v>45.104999999999997</v>
      </c>
      <c r="LQ18" s="1">
        <v>3073.2350000000001</v>
      </c>
      <c r="LR18" s="1">
        <v>53.36</v>
      </c>
      <c r="LS18" s="1">
        <v>4223.45</v>
      </c>
      <c r="LT18" s="1">
        <v>75.325000000000003</v>
      </c>
      <c r="LU18" s="1">
        <v>9346.7549999999992</v>
      </c>
      <c r="LV18" s="1">
        <v>75.325000000000003</v>
      </c>
      <c r="LW18" s="1">
        <v>9346.7549999999992</v>
      </c>
      <c r="LX18" s="1">
        <v>75.325000000000003</v>
      </c>
      <c r="LY18" s="1">
        <v>9346.7549999999992</v>
      </c>
      <c r="LZ18" s="1">
        <v>75.325000000000003</v>
      </c>
      <c r="MA18" s="1">
        <v>9346.7549999999992</v>
      </c>
      <c r="MF18" s="1">
        <v>101.24</v>
      </c>
      <c r="MG18" s="1">
        <v>16641.54</v>
      </c>
      <c r="MH18" s="1">
        <v>887.28499999999997</v>
      </c>
      <c r="MI18" s="1">
        <v>1257083.6950000001</v>
      </c>
      <c r="MJ18" s="1">
        <v>4461.8149999999996</v>
      </c>
      <c r="MK18" s="1">
        <v>30306862.795000002</v>
      </c>
      <c r="ML18" s="1">
        <v>5285.79</v>
      </c>
      <c r="MM18" s="1">
        <v>41697126.689999998</v>
      </c>
      <c r="MN18" s="1">
        <v>7483.9049999999997</v>
      </c>
      <c r="MO18" s="1">
        <v>92702606.174999997</v>
      </c>
      <c r="MP18" s="1">
        <v>7483.9049999999997</v>
      </c>
      <c r="MQ18" s="1">
        <v>92702606.174999997</v>
      </c>
      <c r="MR18" s="1">
        <v>7483.9049999999997</v>
      </c>
      <c r="MS18" s="1">
        <v>92702606.174999997</v>
      </c>
      <c r="MT18" s="1">
        <v>7483.9049999999997</v>
      </c>
      <c r="MU18" s="1">
        <v>92702606.174999997</v>
      </c>
      <c r="MV18" s="1">
        <f t="shared" si="27"/>
        <v>2.0947749999999994</v>
      </c>
      <c r="MW18" s="1" t="e">
        <f t="shared" ca="1" si="69"/>
        <v>#NAME?</v>
      </c>
      <c r="MX18" s="1" t="e">
        <f t="shared" ca="1" si="70"/>
        <v>#NAME?</v>
      </c>
      <c r="NA18" s="1">
        <v>1</v>
      </c>
      <c r="NB18" s="1">
        <v>1</v>
      </c>
      <c r="NC18" s="1">
        <v>1</v>
      </c>
      <c r="ND18" s="1">
        <v>1</v>
      </c>
      <c r="NE18" s="1">
        <v>1</v>
      </c>
      <c r="NF18" s="1">
        <v>1</v>
      </c>
      <c r="NG18" s="1">
        <v>1</v>
      </c>
      <c r="NH18" s="1">
        <v>1</v>
      </c>
      <c r="NJ18" s="1">
        <v>0.55773220471223306</v>
      </c>
      <c r="NK18" s="1">
        <v>0.82251806956521989</v>
      </c>
      <c r="NL18" s="1">
        <v>0.97354084864116697</v>
      </c>
      <c r="NM18" s="1">
        <v>0.98880227994349634</v>
      </c>
      <c r="NN18" s="1">
        <v>1</v>
      </c>
      <c r="NO18" s="1">
        <v>1</v>
      </c>
      <c r="NP18" s="1">
        <v>1</v>
      </c>
      <c r="NQ18" s="1">
        <v>1</v>
      </c>
      <c r="NS18" s="1">
        <v>0</v>
      </c>
      <c r="NT18" s="1">
        <v>0</v>
      </c>
      <c r="NU18" s="1">
        <v>0</v>
      </c>
      <c r="NV18" s="1">
        <v>0</v>
      </c>
      <c r="NW18" s="1">
        <v>0</v>
      </c>
      <c r="NX18" s="1">
        <v>0</v>
      </c>
      <c r="NY18" s="1">
        <v>0</v>
      </c>
      <c r="NZ18" s="1">
        <v>0</v>
      </c>
    </row>
    <row r="19" spans="1:390" s="1" customFormat="1" x14ac:dyDescent="0.25">
      <c r="A19" s="1">
        <v>850</v>
      </c>
      <c r="B19" s="1">
        <v>200</v>
      </c>
      <c r="C19" s="1">
        <v>100</v>
      </c>
      <c r="D19" s="1" t="s">
        <v>382</v>
      </c>
      <c r="E19" s="1">
        <v>37.984337130000014</v>
      </c>
      <c r="F19" s="1">
        <v>1447.2289983246374</v>
      </c>
      <c r="G19" s="1">
        <f t="shared" si="0"/>
        <v>4.4191311191395926</v>
      </c>
      <c r="H19" s="1" t="e">
        <f t="shared" ca="1" si="51"/>
        <v>#NAME?</v>
      </c>
      <c r="I19" s="1" t="e">
        <f t="shared" ca="1" si="52"/>
        <v>#NAME?</v>
      </c>
      <c r="J19" s="1">
        <f t="shared" si="3"/>
        <v>4.4687455447058841E-4</v>
      </c>
      <c r="K19" s="1" t="e">
        <f t="shared" ca="1" si="53"/>
        <v>#NAME?</v>
      </c>
      <c r="L19" s="1" t="e">
        <f t="shared" ca="1" si="54"/>
        <v>#NAME?</v>
      </c>
      <c r="M19" s="1">
        <v>0</v>
      </c>
      <c r="N19" s="1">
        <v>14585.844999999999</v>
      </c>
      <c r="O19" s="1">
        <v>18181.384999999998</v>
      </c>
      <c r="P19" s="1">
        <v>330930253.125</v>
      </c>
      <c r="Q19" s="1">
        <f t="shared" si="6"/>
        <v>367492.60677504539</v>
      </c>
      <c r="R19" s="1" t="e">
        <f t="shared" ca="1" si="55"/>
        <v>#NAME?</v>
      </c>
      <c r="S19" s="1" t="e">
        <f t="shared" ca="1" si="56"/>
        <v>#NAME?</v>
      </c>
      <c r="T19" s="1">
        <v>84900</v>
      </c>
      <c r="U19" s="2">
        <v>7208010000</v>
      </c>
      <c r="V19" s="2">
        <f t="shared" si="9"/>
        <v>0</v>
      </c>
      <c r="W19" s="2" t="e">
        <f t="shared" ca="1" si="57"/>
        <v>#NAME?</v>
      </c>
      <c r="X19" s="2" t="e">
        <f t="shared" ca="1" si="58"/>
        <v>#NAME?</v>
      </c>
      <c r="Y19" s="2">
        <f t="shared" si="12"/>
        <v>0.99882352941176467</v>
      </c>
      <c r="Z19" s="2" t="e">
        <f t="shared" ca="1" si="59"/>
        <v>#NAME?</v>
      </c>
      <c r="AA19" s="2" t="e">
        <f t="shared" ca="1" si="60"/>
        <v>#NAME?</v>
      </c>
      <c r="AB19" s="2">
        <v>850</v>
      </c>
      <c r="AC19" s="2">
        <v>722500</v>
      </c>
      <c r="AD19" s="2">
        <f t="shared" si="30"/>
        <v>1.2465088584171846</v>
      </c>
      <c r="AE19" s="2">
        <v>7797</v>
      </c>
      <c r="AF19" s="2">
        <v>7797</v>
      </c>
      <c r="AG19" s="2">
        <v>4278.1750000000002</v>
      </c>
      <c r="AH19" s="2">
        <v>18335375.035</v>
      </c>
      <c r="AI19" s="2">
        <v>84900</v>
      </c>
      <c r="AJ19" s="2">
        <v>4157.1350000000002</v>
      </c>
      <c r="AK19" s="2">
        <v>17314877.434999999</v>
      </c>
      <c r="AL19" s="2"/>
      <c r="AM19" s="2"/>
      <c r="AN19" s="2">
        <v>1</v>
      </c>
      <c r="AO19" s="2">
        <v>1</v>
      </c>
      <c r="AP19" s="2">
        <v>1</v>
      </c>
      <c r="AQ19" s="2">
        <v>1</v>
      </c>
      <c r="AR19" s="2">
        <v>1</v>
      </c>
      <c r="AS19" s="2">
        <v>1</v>
      </c>
      <c r="AT19" s="2">
        <v>1</v>
      </c>
      <c r="AU19" s="2">
        <v>1</v>
      </c>
      <c r="AV19" s="2">
        <v>1</v>
      </c>
      <c r="AW19" s="2">
        <v>1</v>
      </c>
      <c r="AX19" s="2">
        <v>1</v>
      </c>
      <c r="AY19" s="2">
        <v>1</v>
      </c>
      <c r="AZ19" s="2">
        <v>1.08</v>
      </c>
      <c r="BA19" s="2">
        <v>1.25</v>
      </c>
      <c r="BB19" s="2">
        <v>285.66860465116281</v>
      </c>
      <c r="BC19" s="2">
        <v>141053.22674418605</v>
      </c>
      <c r="BD19" s="2"/>
      <c r="BE19" s="2"/>
      <c r="BF19" s="2"/>
      <c r="BG19" s="2"/>
      <c r="BH19" s="2">
        <v>1.1399999999999999</v>
      </c>
      <c r="BI19" s="2">
        <v>1.48</v>
      </c>
      <c r="BJ19" s="2">
        <v>1.33</v>
      </c>
      <c r="BK19" s="2">
        <v>2.14</v>
      </c>
      <c r="BL19" s="2">
        <v>1.665</v>
      </c>
      <c r="BM19" s="1">
        <v>3.7749999999999999</v>
      </c>
      <c r="BN19" s="1">
        <v>2.09</v>
      </c>
      <c r="BO19" s="1">
        <v>6.29</v>
      </c>
      <c r="BP19" s="1">
        <v>3.3450000000000002</v>
      </c>
      <c r="BQ19" s="1">
        <v>18.664999999999999</v>
      </c>
      <c r="BR19" s="1">
        <v>10.605</v>
      </c>
      <c r="BS19" s="1">
        <v>215.45500000000001</v>
      </c>
      <c r="BT19" s="1">
        <v>34.704999999999998</v>
      </c>
      <c r="BU19" s="1">
        <v>2629.9549999999999</v>
      </c>
      <c r="BV19" s="1">
        <v>28517.39534883721</v>
      </c>
      <c r="BW19" s="1">
        <v>1407538983.8139534</v>
      </c>
      <c r="BX19" s="1">
        <f t="shared" si="15"/>
        <v>1.9219000000000008</v>
      </c>
      <c r="BY19" s="1" t="e">
        <f t="shared" ca="1" si="61"/>
        <v>#NAME?</v>
      </c>
      <c r="BZ19" s="1" t="e">
        <f t="shared" ca="1" si="62"/>
        <v>#NAME?</v>
      </c>
      <c r="CC19" s="1">
        <v>1</v>
      </c>
      <c r="CD19" s="1">
        <v>1</v>
      </c>
      <c r="CE19" s="1">
        <v>1</v>
      </c>
      <c r="CF19" s="1">
        <v>1</v>
      </c>
      <c r="CG19" s="1">
        <v>1</v>
      </c>
      <c r="CH19" s="1">
        <v>1</v>
      </c>
      <c r="CI19" s="1">
        <v>1</v>
      </c>
      <c r="CJ19" s="1">
        <v>0.86</v>
      </c>
      <c r="CL19" s="1">
        <v>-33222.958786719995</v>
      </c>
      <c r="CM19" s="1">
        <v>-18539.560055679995</v>
      </c>
      <c r="CN19" s="1">
        <v>-8206.7117409600014</v>
      </c>
      <c r="CO19" s="1">
        <v>-3765.4508976000011</v>
      </c>
      <c r="CP19" s="1">
        <v>-1036.3922871999996</v>
      </c>
      <c r="CQ19" s="1">
        <v>-110.84275343999998</v>
      </c>
      <c r="CR19" s="1">
        <v>-12.678591839999992</v>
      </c>
      <c r="CS19" s="1">
        <v>0</v>
      </c>
      <c r="CU19" s="1">
        <v>0</v>
      </c>
      <c r="CV19" s="1">
        <v>0</v>
      </c>
      <c r="CW19" s="1">
        <v>0</v>
      </c>
      <c r="CX19" s="1">
        <v>0</v>
      </c>
      <c r="CY19" s="1">
        <v>0</v>
      </c>
      <c r="CZ19" s="1">
        <v>0</v>
      </c>
      <c r="DA19" s="1">
        <v>0</v>
      </c>
      <c r="DB19" s="1">
        <v>0</v>
      </c>
      <c r="DG19" s="1">
        <v>1</v>
      </c>
      <c r="DH19" s="1">
        <v>1</v>
      </c>
      <c r="DI19" s="1">
        <v>1.0049999999999999</v>
      </c>
      <c r="DJ19" s="1">
        <v>1.0149999999999999</v>
      </c>
      <c r="DK19" s="1">
        <v>1.54</v>
      </c>
      <c r="DL19" s="1">
        <v>3.16</v>
      </c>
      <c r="DM19" s="1">
        <v>2.8650000000000002</v>
      </c>
      <c r="DN19" s="1">
        <v>14.125</v>
      </c>
      <c r="DO19" s="1">
        <v>32.82</v>
      </c>
      <c r="DP19" s="1">
        <v>5549.36</v>
      </c>
      <c r="DQ19" s="1">
        <v>299.66901408450707</v>
      </c>
      <c r="DR19" s="1">
        <v>166588.82394366196</v>
      </c>
      <c r="DS19" s="1">
        <v>234.11538461538461</v>
      </c>
      <c r="DT19" s="1">
        <v>124666.19230769231</v>
      </c>
      <c r="DU19" s="1">
        <v>5.5</v>
      </c>
      <c r="DV19" s="1">
        <v>36.5</v>
      </c>
      <c r="EA19" s="1">
        <v>1.34</v>
      </c>
      <c r="EB19" s="1">
        <v>2.2200000000000002</v>
      </c>
      <c r="EC19" s="1">
        <v>19.305</v>
      </c>
      <c r="ED19" s="1">
        <v>684.32500000000005</v>
      </c>
      <c r="EE19" s="1">
        <v>97.43</v>
      </c>
      <c r="EF19" s="1">
        <v>18610.669999999998</v>
      </c>
      <c r="EG19" s="1">
        <v>231.93</v>
      </c>
      <c r="EH19" s="1">
        <v>113814.93</v>
      </c>
      <c r="EI19" s="1">
        <v>3231.375</v>
      </c>
      <c r="EJ19" s="1">
        <v>55145370.945</v>
      </c>
      <c r="EK19" s="1">
        <v>29921.345070422536</v>
      </c>
      <c r="EL19" s="1">
        <v>1662931526.5</v>
      </c>
      <c r="EM19" s="1">
        <v>23369.653846153848</v>
      </c>
      <c r="EN19" s="1">
        <v>1244396906.2692308</v>
      </c>
      <c r="EO19" s="1">
        <v>508.5</v>
      </c>
      <c r="EP19" s="1">
        <v>337252.5</v>
      </c>
      <c r="EQ19" s="1">
        <f t="shared" si="18"/>
        <v>1.9219000000000008</v>
      </c>
      <c r="ER19" s="1" t="e">
        <f t="shared" ca="1" si="63"/>
        <v>#NAME?</v>
      </c>
      <c r="ES19" s="1" t="e">
        <f t="shared" ca="1" si="64"/>
        <v>#NAME?</v>
      </c>
      <c r="EV19" s="1">
        <v>1</v>
      </c>
      <c r="EW19" s="1">
        <v>1</v>
      </c>
      <c r="EX19" s="1">
        <v>1</v>
      </c>
      <c r="EY19" s="1">
        <v>1</v>
      </c>
      <c r="EZ19" s="1">
        <v>1</v>
      </c>
      <c r="FA19" s="1">
        <v>0.71</v>
      </c>
      <c r="FB19" s="1">
        <v>0.13</v>
      </c>
      <c r="FC19" s="1">
        <v>0.01</v>
      </c>
      <c r="FE19" s="1">
        <v>-10.784872088294962</v>
      </c>
      <c r="FF19" s="1">
        <v>56.788472501798317</v>
      </c>
      <c r="FG19" s="1">
        <v>88.561781013561472</v>
      </c>
      <c r="FH19" s="1">
        <v>98.425918760236939</v>
      </c>
      <c r="FI19" s="1">
        <v>105.12418057708224</v>
      </c>
      <c r="FJ19" s="1">
        <v>106.618325804245</v>
      </c>
      <c r="FK19" s="1">
        <v>106.74988823770153</v>
      </c>
      <c r="FL19" s="1">
        <v>106.75752528361598</v>
      </c>
      <c r="FN19" s="1">
        <v>0</v>
      </c>
      <c r="FO19" s="1">
        <v>0</v>
      </c>
      <c r="FP19" s="1">
        <v>0</v>
      </c>
      <c r="FQ19" s="1">
        <v>0</v>
      </c>
      <c r="FR19" s="1">
        <v>0</v>
      </c>
      <c r="FS19" s="1">
        <v>0</v>
      </c>
      <c r="FT19" s="1">
        <v>0</v>
      </c>
      <c r="FU19" s="1">
        <v>0</v>
      </c>
      <c r="FZ19" s="1">
        <v>1</v>
      </c>
      <c r="GA19" s="1">
        <v>1</v>
      </c>
      <c r="GB19" s="1">
        <v>1</v>
      </c>
      <c r="GC19" s="1">
        <v>1</v>
      </c>
      <c r="GD19" s="1">
        <v>1.08</v>
      </c>
      <c r="GE19" s="1">
        <v>1.24</v>
      </c>
      <c r="GF19" s="1">
        <v>1.9650000000000001</v>
      </c>
      <c r="GG19" s="1">
        <v>5.0750000000000002</v>
      </c>
      <c r="GH19" s="1">
        <v>9.8800000000000008</v>
      </c>
      <c r="GI19" s="1">
        <v>143.69</v>
      </c>
      <c r="GJ19" s="1">
        <v>31.5</v>
      </c>
      <c r="GK19" s="1">
        <v>1270.3699999999999</v>
      </c>
      <c r="GL19" s="1">
        <v>52.015000000000001</v>
      </c>
      <c r="GM19" s="1">
        <v>3399.1550000000002</v>
      </c>
      <c r="GN19" s="1">
        <v>52.015000000000001</v>
      </c>
      <c r="GO19" s="1">
        <v>3399.1550000000002</v>
      </c>
      <c r="GT19" s="1">
        <v>1.4350000000000001</v>
      </c>
      <c r="GU19" s="1">
        <v>2.5950000000000002</v>
      </c>
      <c r="GV19" s="1">
        <v>5.15</v>
      </c>
      <c r="GW19" s="1">
        <v>46.92</v>
      </c>
      <c r="GX19" s="1">
        <v>40.31</v>
      </c>
      <c r="GY19" s="1">
        <v>2777.99</v>
      </c>
      <c r="GZ19" s="1">
        <v>141.19</v>
      </c>
      <c r="HA19" s="1">
        <v>32345.31</v>
      </c>
      <c r="HB19" s="1">
        <v>937.63499999999999</v>
      </c>
      <c r="HC19" s="1">
        <v>1341245.7150000001</v>
      </c>
      <c r="HD19" s="1">
        <v>3100.375</v>
      </c>
      <c r="HE19" s="1">
        <v>12390365.975</v>
      </c>
      <c r="HF19" s="1">
        <v>5148.6350000000002</v>
      </c>
      <c r="HG19" s="1">
        <v>33431530.515000001</v>
      </c>
      <c r="HH19" s="1">
        <v>5148.6350000000002</v>
      </c>
      <c r="HI19" s="1">
        <v>33431530.515000001</v>
      </c>
      <c r="HJ19" s="1">
        <f t="shared" si="21"/>
        <v>1.9219000000000008</v>
      </c>
      <c r="HK19" s="1" t="e">
        <f t="shared" ca="1" si="65"/>
        <v>#NAME?</v>
      </c>
      <c r="HL19" s="1" t="e">
        <f t="shared" ca="1" si="66"/>
        <v>#NAME?</v>
      </c>
      <c r="HO19" s="1">
        <v>1</v>
      </c>
      <c r="HP19" s="1">
        <v>1</v>
      </c>
      <c r="HQ19" s="1">
        <v>1</v>
      </c>
      <c r="HR19" s="1">
        <v>1</v>
      </c>
      <c r="HS19" s="1">
        <v>1</v>
      </c>
      <c r="HT19" s="1">
        <v>1</v>
      </c>
      <c r="HU19" s="1">
        <v>1</v>
      </c>
      <c r="HV19" s="1">
        <v>1</v>
      </c>
      <c r="HX19" s="1">
        <v>-41.502547642765791</v>
      </c>
      <c r="HY19" s="1">
        <v>-22.967374069775211</v>
      </c>
      <c r="HZ19" s="1">
        <v>-8.4533060488000995</v>
      </c>
      <c r="IA19" s="1">
        <v>-3.9898291599128721</v>
      </c>
      <c r="IB19" s="1">
        <v>-0.79500048038456617</v>
      </c>
      <c r="IC19" s="1">
        <v>-5.4288295995826977E-2</v>
      </c>
      <c r="ID19" s="1">
        <v>0</v>
      </c>
      <c r="IE19" s="1">
        <v>0</v>
      </c>
      <c r="IG19" s="1">
        <v>0</v>
      </c>
      <c r="IH19" s="1">
        <v>0</v>
      </c>
      <c r="II19" s="1">
        <v>0</v>
      </c>
      <c r="IJ19" s="1">
        <v>0</v>
      </c>
      <c r="IK19" s="1">
        <v>0</v>
      </c>
      <c r="IL19" s="1">
        <v>0</v>
      </c>
      <c r="IM19" s="1">
        <v>0</v>
      </c>
      <c r="IN19" s="1">
        <v>0</v>
      </c>
      <c r="IS19" s="1">
        <v>1</v>
      </c>
      <c r="IT19" s="1">
        <v>1</v>
      </c>
      <c r="IU19" s="1">
        <v>1.165</v>
      </c>
      <c r="IV19" s="1">
        <v>1.4950000000000001</v>
      </c>
      <c r="IW19" s="1">
        <v>5.0149999999999997</v>
      </c>
      <c r="IX19" s="1">
        <v>37.234999999999999</v>
      </c>
      <c r="IY19" s="1">
        <v>7.7549999999999999</v>
      </c>
      <c r="IZ19" s="1">
        <v>90.745000000000005</v>
      </c>
      <c r="JA19" s="1">
        <v>23.094999999999999</v>
      </c>
      <c r="JB19" s="1">
        <v>728.245</v>
      </c>
      <c r="JC19" s="1">
        <v>52.015000000000001</v>
      </c>
      <c r="JD19" s="1">
        <v>3399.1550000000002</v>
      </c>
      <c r="JE19" s="1">
        <v>52.015000000000001</v>
      </c>
      <c r="JF19" s="1">
        <v>3399.1550000000002</v>
      </c>
      <c r="JG19" s="1">
        <v>52.015000000000001</v>
      </c>
      <c r="JH19" s="1">
        <v>3399.1550000000002</v>
      </c>
      <c r="JM19" s="1">
        <v>7.18</v>
      </c>
      <c r="JN19" s="1">
        <v>89.37</v>
      </c>
      <c r="JO19" s="1">
        <v>56.564999999999998</v>
      </c>
      <c r="JP19" s="1">
        <v>4918.9949999999999</v>
      </c>
      <c r="JQ19" s="1">
        <v>450.91500000000002</v>
      </c>
      <c r="JR19" s="1">
        <v>326522.995</v>
      </c>
      <c r="JS19" s="1">
        <v>724.54</v>
      </c>
      <c r="JT19" s="1">
        <v>829959.09</v>
      </c>
      <c r="JU19" s="1">
        <v>2260.855</v>
      </c>
      <c r="JV19" s="1">
        <v>7056943.3449999997</v>
      </c>
      <c r="JW19" s="1">
        <v>5148.6350000000002</v>
      </c>
      <c r="JX19" s="1">
        <v>33431530.515000001</v>
      </c>
      <c r="JY19" s="1">
        <v>5148.6350000000002</v>
      </c>
      <c r="JZ19" s="1">
        <v>33431530.515000001</v>
      </c>
      <c r="KA19" s="1">
        <v>5148.6350000000002</v>
      </c>
      <c r="KB19" s="1">
        <v>33431530.515000001</v>
      </c>
      <c r="KC19" s="1">
        <f t="shared" si="24"/>
        <v>1.9219000000000008</v>
      </c>
      <c r="KD19" s="1" t="e">
        <f t="shared" ca="1" si="67"/>
        <v>#NAME?</v>
      </c>
      <c r="KE19" s="1" t="e">
        <f t="shared" ca="1" si="68"/>
        <v>#NAME?</v>
      </c>
      <c r="KH19" s="1">
        <v>1</v>
      </c>
      <c r="KI19" s="1">
        <v>1</v>
      </c>
      <c r="KJ19" s="1">
        <v>1</v>
      </c>
      <c r="KK19" s="1">
        <v>1</v>
      </c>
      <c r="KL19" s="1">
        <v>1</v>
      </c>
      <c r="KM19" s="1">
        <v>1</v>
      </c>
      <c r="KN19" s="1">
        <v>1</v>
      </c>
      <c r="KO19" s="1">
        <v>1</v>
      </c>
      <c r="KQ19" s="1">
        <v>13.499955293685172</v>
      </c>
      <c r="KR19" s="1">
        <v>16.639546102111822</v>
      </c>
      <c r="KS19" s="1">
        <v>19.020076623831581</v>
      </c>
      <c r="KT19" s="1">
        <v>19.527643029080135</v>
      </c>
      <c r="KU19" s="1">
        <v>19.903712535691216</v>
      </c>
      <c r="KV19" s="1">
        <v>20</v>
      </c>
      <c r="KW19" s="1">
        <v>20</v>
      </c>
      <c r="KX19" s="1">
        <v>20</v>
      </c>
      <c r="KZ19" s="1">
        <v>0</v>
      </c>
      <c r="LA19" s="1">
        <v>0</v>
      </c>
      <c r="LB19" s="1">
        <v>0</v>
      </c>
      <c r="LC19" s="1">
        <v>0</v>
      </c>
      <c r="LD19" s="1">
        <v>0</v>
      </c>
      <c r="LE19" s="1">
        <v>0</v>
      </c>
      <c r="LF19" s="1">
        <v>0</v>
      </c>
      <c r="LG19" s="1">
        <v>0</v>
      </c>
      <c r="LL19" s="1">
        <v>1.65</v>
      </c>
      <c r="LM19" s="1">
        <v>3.49</v>
      </c>
      <c r="LN19" s="1">
        <v>10.43</v>
      </c>
      <c r="LO19" s="1">
        <v>156.38999999999999</v>
      </c>
      <c r="LP19" s="1">
        <v>45.5</v>
      </c>
      <c r="LQ19" s="1">
        <v>3015.47</v>
      </c>
      <c r="LR19" s="1">
        <v>53.25</v>
      </c>
      <c r="LS19" s="1">
        <v>4170.3100000000004</v>
      </c>
      <c r="LT19" s="1">
        <v>70.364999999999995</v>
      </c>
      <c r="LU19" s="1">
        <v>7933.6850000000004</v>
      </c>
      <c r="LV19" s="1">
        <v>70.364999999999995</v>
      </c>
      <c r="LW19" s="1">
        <v>7933.6850000000004</v>
      </c>
      <c r="LX19" s="1">
        <v>70.364999999999995</v>
      </c>
      <c r="LY19" s="1">
        <v>7933.6850000000004</v>
      </c>
      <c r="LZ19" s="1">
        <v>70.364999999999995</v>
      </c>
      <c r="MA19" s="1">
        <v>7933.6850000000004</v>
      </c>
      <c r="MF19" s="1">
        <v>108.495</v>
      </c>
      <c r="MG19" s="1">
        <v>19213.244999999999</v>
      </c>
      <c r="MH19" s="1">
        <v>994.18</v>
      </c>
      <c r="MI19" s="1">
        <v>1467242.52</v>
      </c>
      <c r="MJ19" s="1">
        <v>4497.68</v>
      </c>
      <c r="MK19" s="1">
        <v>29674140.649999999</v>
      </c>
      <c r="ML19" s="1">
        <v>5274.9350000000004</v>
      </c>
      <c r="MM19" s="1">
        <v>41192156.005000003</v>
      </c>
      <c r="MN19" s="1">
        <v>6986.665</v>
      </c>
      <c r="MO19" s="1">
        <v>78689721.015000001</v>
      </c>
      <c r="MP19" s="1">
        <v>6986.665</v>
      </c>
      <c r="MQ19" s="1">
        <v>78689721.015000001</v>
      </c>
      <c r="MR19" s="1">
        <v>6986.665</v>
      </c>
      <c r="MS19" s="1">
        <v>78689721.015000001</v>
      </c>
      <c r="MT19" s="1">
        <v>6986.665</v>
      </c>
      <c r="MU19" s="1">
        <v>78689721.015000001</v>
      </c>
      <c r="MV19" s="1">
        <f t="shared" si="27"/>
        <v>1.9219000000000008</v>
      </c>
      <c r="MW19" s="1" t="e">
        <f t="shared" ca="1" si="69"/>
        <v>#NAME?</v>
      </c>
      <c r="MX19" s="1" t="e">
        <f t="shared" ca="1" si="70"/>
        <v>#NAME?</v>
      </c>
      <c r="NA19" s="1">
        <v>1</v>
      </c>
      <c r="NB19" s="1">
        <v>1</v>
      </c>
      <c r="NC19" s="1">
        <v>1</v>
      </c>
      <c r="ND19" s="1">
        <v>1</v>
      </c>
      <c r="NE19" s="1">
        <v>1</v>
      </c>
      <c r="NF19" s="1">
        <v>1</v>
      </c>
      <c r="NG19" s="1">
        <v>1</v>
      </c>
      <c r="NH19" s="1">
        <v>1</v>
      </c>
      <c r="NJ19" s="1">
        <v>0.56047534357507589</v>
      </c>
      <c r="NK19" s="1">
        <v>0.83377572105538644</v>
      </c>
      <c r="NL19" s="1">
        <v>0.97794141246345268</v>
      </c>
      <c r="NM19" s="1">
        <v>0.99069727872228952</v>
      </c>
      <c r="NN19" s="1">
        <v>1</v>
      </c>
      <c r="NO19" s="1">
        <v>1</v>
      </c>
      <c r="NP19" s="1">
        <v>1</v>
      </c>
      <c r="NQ19" s="1">
        <v>1</v>
      </c>
      <c r="NS19" s="1">
        <v>0</v>
      </c>
      <c r="NT19" s="1">
        <v>0</v>
      </c>
      <c r="NU19" s="1">
        <v>0</v>
      </c>
      <c r="NV19" s="1">
        <v>0</v>
      </c>
      <c r="NW19" s="1">
        <v>0</v>
      </c>
      <c r="NX19" s="1">
        <v>0</v>
      </c>
      <c r="NY19" s="1">
        <v>0</v>
      </c>
      <c r="NZ19" s="1">
        <v>0</v>
      </c>
    </row>
    <row r="20" spans="1:390" s="1" customFormat="1" x14ac:dyDescent="0.25">
      <c r="A20" s="1">
        <v>900</v>
      </c>
      <c r="B20" s="1">
        <v>200</v>
      </c>
      <c r="C20" s="1">
        <v>100</v>
      </c>
      <c r="D20" s="1" t="s">
        <v>374</v>
      </c>
      <c r="E20" s="1">
        <v>41.518361504999987</v>
      </c>
      <c r="F20" s="1">
        <v>1729.1693878924975</v>
      </c>
      <c r="G20" s="1">
        <f t="shared" si="0"/>
        <v>5.3950458326328317</v>
      </c>
      <c r="H20" s="1" t="e">
        <f t="shared" ca="1" si="51"/>
        <v>#NAME?</v>
      </c>
      <c r="I20" s="1" t="e">
        <f t="shared" ca="1" si="52"/>
        <v>#NAME?</v>
      </c>
      <c r="J20" s="1">
        <f t="shared" si="3"/>
        <v>4.6131512783333318E-4</v>
      </c>
      <c r="K20" s="1" t="e">
        <f t="shared" ca="1" si="53"/>
        <v>#NAME?</v>
      </c>
      <c r="L20" s="1" t="e">
        <f t="shared" ca="1" si="54"/>
        <v>#NAME?</v>
      </c>
      <c r="M20" s="1">
        <v>0</v>
      </c>
      <c r="N20" s="1">
        <v>15807.72</v>
      </c>
      <c r="O20" s="1">
        <v>19789.54</v>
      </c>
      <c r="P20" s="1">
        <v>391921360.61000001</v>
      </c>
      <c r="Q20" s="1">
        <f t="shared" si="6"/>
        <v>295467.19839996099</v>
      </c>
      <c r="R20" s="1" t="e">
        <f t="shared" ca="1" si="55"/>
        <v>#NAME?</v>
      </c>
      <c r="S20" s="1" t="e">
        <f t="shared" ca="1" si="56"/>
        <v>#NAME?</v>
      </c>
      <c r="T20" s="1">
        <v>89900</v>
      </c>
      <c r="U20" s="2">
        <v>8082010000</v>
      </c>
      <c r="V20" s="2">
        <f t="shared" si="9"/>
        <v>0</v>
      </c>
      <c r="W20" s="2" t="e">
        <f t="shared" ca="1" si="57"/>
        <v>#NAME?</v>
      </c>
      <c r="X20" s="2" t="e">
        <f t="shared" ca="1" si="58"/>
        <v>#NAME?</v>
      </c>
      <c r="Y20" s="2">
        <f t="shared" si="12"/>
        <v>0.99888888888888894</v>
      </c>
      <c r="Z20" s="2" t="e">
        <f t="shared" ca="1" si="59"/>
        <v>#NAME?</v>
      </c>
      <c r="AA20" s="2" t="e">
        <f t="shared" ca="1" si="60"/>
        <v>#NAME?</v>
      </c>
      <c r="AB20" s="2">
        <v>900</v>
      </c>
      <c r="AC20" s="2">
        <v>810000</v>
      </c>
      <c r="AD20" s="2">
        <f t="shared" si="30"/>
        <v>1.2518908482690736</v>
      </c>
      <c r="AE20" s="2">
        <v>7797</v>
      </c>
      <c r="AF20" s="2">
        <v>7797</v>
      </c>
      <c r="AG20" s="2">
        <v>4496.42</v>
      </c>
      <c r="AH20" s="2">
        <v>20252453.879999999</v>
      </c>
      <c r="AI20" s="2">
        <v>89900</v>
      </c>
      <c r="AJ20" s="2">
        <v>4378.1400000000003</v>
      </c>
      <c r="AK20" s="2">
        <v>19203511.960000001</v>
      </c>
      <c r="AL20" s="2"/>
      <c r="AM20" s="2"/>
      <c r="AN20" s="2">
        <v>1</v>
      </c>
      <c r="AO20" s="2">
        <v>1</v>
      </c>
      <c r="AP20" s="2">
        <v>1</v>
      </c>
      <c r="AQ20" s="2">
        <v>1</v>
      </c>
      <c r="AR20" s="2">
        <v>1</v>
      </c>
      <c r="AS20" s="2">
        <v>1</v>
      </c>
      <c r="AT20" s="2">
        <v>1</v>
      </c>
      <c r="AU20" s="2">
        <v>1</v>
      </c>
      <c r="AV20" s="2">
        <v>1</v>
      </c>
      <c r="AW20" s="2">
        <v>1</v>
      </c>
      <c r="AX20" s="2">
        <v>1</v>
      </c>
      <c r="AY20" s="2">
        <v>1</v>
      </c>
      <c r="AZ20" s="2">
        <v>1.04</v>
      </c>
      <c r="BA20" s="2">
        <v>1.1200000000000001</v>
      </c>
      <c r="BB20" s="2">
        <v>324.26519337016572</v>
      </c>
      <c r="BC20" s="2">
        <v>175923.06077348065</v>
      </c>
      <c r="BD20" s="2"/>
      <c r="BE20" s="2"/>
      <c r="BF20" s="2"/>
      <c r="BG20" s="2"/>
      <c r="BH20" s="2">
        <v>1.095</v>
      </c>
      <c r="BI20" s="2">
        <v>1.3149999999999999</v>
      </c>
      <c r="BJ20" s="2">
        <v>1.345</v>
      </c>
      <c r="BK20" s="2">
        <v>2.2749999999999999</v>
      </c>
      <c r="BL20" s="2">
        <v>1.68</v>
      </c>
      <c r="BM20" s="1">
        <v>3.79</v>
      </c>
      <c r="BN20" s="1">
        <v>2</v>
      </c>
      <c r="BO20" s="1">
        <v>5.63</v>
      </c>
      <c r="BP20" s="1">
        <v>3.3250000000000002</v>
      </c>
      <c r="BQ20" s="1">
        <v>17.535</v>
      </c>
      <c r="BR20" s="1">
        <v>9.49</v>
      </c>
      <c r="BS20" s="1">
        <v>179.46</v>
      </c>
      <c r="BT20" s="1">
        <v>33.31</v>
      </c>
      <c r="BU20" s="1">
        <v>2072.31</v>
      </c>
      <c r="BV20" s="1">
        <v>32379.055248618784</v>
      </c>
      <c r="BW20" s="1">
        <v>1756105196.0386741</v>
      </c>
      <c r="BX20" s="1">
        <f t="shared" si="15"/>
        <v>1.63</v>
      </c>
      <c r="BY20" s="1" t="e">
        <f t="shared" ca="1" si="61"/>
        <v>#NAME?</v>
      </c>
      <c r="BZ20" s="1" t="e">
        <f t="shared" ca="1" si="62"/>
        <v>#NAME?</v>
      </c>
      <c r="CC20" s="1">
        <v>1</v>
      </c>
      <c r="CD20" s="1">
        <v>1</v>
      </c>
      <c r="CE20" s="1">
        <v>1</v>
      </c>
      <c r="CF20" s="1">
        <v>1</v>
      </c>
      <c r="CG20" s="1">
        <v>1</v>
      </c>
      <c r="CH20" s="1">
        <v>1</v>
      </c>
      <c r="CI20" s="1">
        <v>1</v>
      </c>
      <c r="CJ20" s="1">
        <v>0.90500000000000003</v>
      </c>
      <c r="CL20" s="1">
        <v>-32516.1304848</v>
      </c>
      <c r="CM20" s="1">
        <v>-18646.944695359984</v>
      </c>
      <c r="CN20" s="1">
        <v>-6787.3413843200033</v>
      </c>
      <c r="CO20" s="1">
        <v>-3751.9852038400022</v>
      </c>
      <c r="CP20" s="1">
        <v>-894.01999903999979</v>
      </c>
      <c r="CQ20" s="1">
        <v>-111.33327648000008</v>
      </c>
      <c r="CR20" s="1">
        <v>-12.80215872</v>
      </c>
      <c r="CS20" s="1">
        <v>0</v>
      </c>
      <c r="CU20" s="1">
        <v>0</v>
      </c>
      <c r="CV20" s="1">
        <v>0</v>
      </c>
      <c r="CW20" s="1">
        <v>0</v>
      </c>
      <c r="CX20" s="1">
        <v>0</v>
      </c>
      <c r="CY20" s="1">
        <v>0</v>
      </c>
      <c r="CZ20" s="1">
        <v>0</v>
      </c>
      <c r="DA20" s="1">
        <v>0</v>
      </c>
      <c r="DB20" s="1">
        <v>0</v>
      </c>
      <c r="DG20" s="1">
        <v>1</v>
      </c>
      <c r="DH20" s="1">
        <v>1</v>
      </c>
      <c r="DI20" s="1">
        <v>1</v>
      </c>
      <c r="DJ20" s="1">
        <v>1</v>
      </c>
      <c r="DK20" s="1">
        <v>1.44</v>
      </c>
      <c r="DL20" s="1">
        <v>2.68</v>
      </c>
      <c r="DM20" s="1">
        <v>3.06</v>
      </c>
      <c r="DN20" s="1">
        <v>15.2</v>
      </c>
      <c r="DO20" s="1">
        <v>22.574999999999999</v>
      </c>
      <c r="DP20" s="1">
        <v>3168.4050000000002</v>
      </c>
      <c r="DQ20" s="1">
        <v>343.23529411764707</v>
      </c>
      <c r="DR20" s="1">
        <v>199569.35294117648</v>
      </c>
      <c r="DS20" s="1">
        <v>456.97142857142859</v>
      </c>
      <c r="DT20" s="1">
        <v>289138.11428571428</v>
      </c>
      <c r="DU20" s="1">
        <v>7</v>
      </c>
      <c r="DV20" s="1">
        <v>49</v>
      </c>
      <c r="EA20" s="1">
        <v>1.3049999999999999</v>
      </c>
      <c r="EB20" s="1">
        <v>2.1549999999999998</v>
      </c>
      <c r="EC20" s="1">
        <v>16.864999999999998</v>
      </c>
      <c r="ED20" s="1">
        <v>617.38499999999999</v>
      </c>
      <c r="EE20" s="1">
        <v>84.295000000000002</v>
      </c>
      <c r="EF20" s="1">
        <v>13868.025</v>
      </c>
      <c r="EG20" s="1">
        <v>256.01</v>
      </c>
      <c r="EH20" s="1">
        <v>126702.98</v>
      </c>
      <c r="EI20" s="1">
        <v>2214.5</v>
      </c>
      <c r="EJ20" s="1">
        <v>31484883.190000001</v>
      </c>
      <c r="EK20" s="1">
        <v>34275.640522875816</v>
      </c>
      <c r="EL20" s="1">
        <v>1992530756.8300653</v>
      </c>
      <c r="EM20" s="1">
        <v>45650.6</v>
      </c>
      <c r="EN20" s="1">
        <v>2886907569.2285714</v>
      </c>
      <c r="EO20" s="1">
        <v>688</v>
      </c>
      <c r="EP20" s="1">
        <v>473344</v>
      </c>
      <c r="EQ20" s="1">
        <f t="shared" si="18"/>
        <v>1.63</v>
      </c>
      <c r="ER20" s="1" t="e">
        <f t="shared" ca="1" si="63"/>
        <v>#NAME?</v>
      </c>
      <c r="ES20" s="1" t="e">
        <f t="shared" ca="1" si="64"/>
        <v>#NAME?</v>
      </c>
      <c r="EV20" s="1">
        <v>1</v>
      </c>
      <c r="EW20" s="1">
        <v>1</v>
      </c>
      <c r="EX20" s="1">
        <v>1</v>
      </c>
      <c r="EY20" s="1">
        <v>1</v>
      </c>
      <c r="EZ20" s="1">
        <v>1</v>
      </c>
      <c r="FA20" s="1">
        <v>0.76500000000000001</v>
      </c>
      <c r="FB20" s="1">
        <v>0.17499999999999999</v>
      </c>
      <c r="FC20" s="1">
        <v>5.0000000000000001E-3</v>
      </c>
      <c r="FE20" s="1">
        <v>-9.0193493516776115</v>
      </c>
      <c r="FF20" s="1">
        <v>55.011192119973295</v>
      </c>
      <c r="FG20" s="1">
        <v>87.817843456506779</v>
      </c>
      <c r="FH20" s="1">
        <v>98.926800009839184</v>
      </c>
      <c r="FI20" s="1">
        <v>105.23719203601149</v>
      </c>
      <c r="FJ20" s="1">
        <v>106.61531476085008</v>
      </c>
      <c r="FK20" s="1">
        <v>106.75024871754988</v>
      </c>
      <c r="FL20" s="1">
        <v>106.75752528361598</v>
      </c>
      <c r="FN20" s="1">
        <v>0</v>
      </c>
      <c r="FO20" s="1">
        <v>0</v>
      </c>
      <c r="FP20" s="1">
        <v>0</v>
      </c>
      <c r="FQ20" s="1">
        <v>0</v>
      </c>
      <c r="FR20" s="1">
        <v>0</v>
      </c>
      <c r="FS20" s="1">
        <v>0</v>
      </c>
      <c r="FT20" s="1">
        <v>0</v>
      </c>
      <c r="FU20" s="1">
        <v>0</v>
      </c>
      <c r="FZ20" s="1">
        <v>1</v>
      </c>
      <c r="GA20" s="1">
        <v>1</v>
      </c>
      <c r="GB20" s="1">
        <v>1</v>
      </c>
      <c r="GC20" s="1">
        <v>1</v>
      </c>
      <c r="GD20" s="1">
        <v>1.08</v>
      </c>
      <c r="GE20" s="1">
        <v>1.24</v>
      </c>
      <c r="GF20" s="1">
        <v>1.845</v>
      </c>
      <c r="GG20" s="1">
        <v>4.2649999999999997</v>
      </c>
      <c r="GH20" s="1">
        <v>11.275</v>
      </c>
      <c r="GI20" s="1">
        <v>183.51499999999999</v>
      </c>
      <c r="GJ20" s="1">
        <v>32.325000000000003</v>
      </c>
      <c r="GK20" s="1">
        <v>1337.145</v>
      </c>
      <c r="GL20" s="1">
        <v>52.03</v>
      </c>
      <c r="GM20" s="1">
        <v>3541.86</v>
      </c>
      <c r="GN20" s="1">
        <v>52.03</v>
      </c>
      <c r="GO20" s="1">
        <v>3541.86</v>
      </c>
      <c r="GT20" s="1">
        <v>1.5149999999999999</v>
      </c>
      <c r="GU20" s="1">
        <v>3.165</v>
      </c>
      <c r="GV20" s="1">
        <v>4.9800000000000004</v>
      </c>
      <c r="GW20" s="1">
        <v>50.6</v>
      </c>
      <c r="GX20" s="1">
        <v>42.18</v>
      </c>
      <c r="GY20" s="1">
        <v>3080.87</v>
      </c>
      <c r="GZ20" s="1">
        <v>126.875</v>
      </c>
      <c r="HA20" s="1">
        <v>24703.904999999999</v>
      </c>
      <c r="HB20" s="1">
        <v>1077.47</v>
      </c>
      <c r="HC20" s="1">
        <v>1730921.11</v>
      </c>
      <c r="HD20" s="1">
        <v>3182.4450000000002</v>
      </c>
      <c r="HE20" s="1">
        <v>13043039.585000001</v>
      </c>
      <c r="HF20" s="1">
        <v>5154.8</v>
      </c>
      <c r="HG20" s="1">
        <v>34910889.299999997</v>
      </c>
      <c r="HH20" s="1">
        <v>5154.8</v>
      </c>
      <c r="HI20" s="1">
        <v>34910889.299999997</v>
      </c>
      <c r="HJ20" s="1">
        <f t="shared" si="21"/>
        <v>1.63</v>
      </c>
      <c r="HK20" s="1" t="e">
        <f t="shared" ca="1" si="65"/>
        <v>#NAME?</v>
      </c>
      <c r="HL20" s="1" t="e">
        <f t="shared" ca="1" si="66"/>
        <v>#NAME?</v>
      </c>
      <c r="HO20" s="1">
        <v>1</v>
      </c>
      <c r="HP20" s="1">
        <v>1</v>
      </c>
      <c r="HQ20" s="1">
        <v>1</v>
      </c>
      <c r="HR20" s="1">
        <v>1</v>
      </c>
      <c r="HS20" s="1">
        <v>1</v>
      </c>
      <c r="HT20" s="1">
        <v>1</v>
      </c>
      <c r="HU20" s="1">
        <v>1</v>
      </c>
      <c r="HV20" s="1">
        <v>1</v>
      </c>
      <c r="HX20" s="1">
        <v>-40.665032226078168</v>
      </c>
      <c r="HY20" s="1">
        <v>-21.843989881721839</v>
      </c>
      <c r="HZ20" s="1">
        <v>-8.5635082989968083</v>
      </c>
      <c r="IA20" s="1">
        <v>-4.1407520580938959</v>
      </c>
      <c r="IB20" s="1">
        <v>-0.80841225109122317</v>
      </c>
      <c r="IC20" s="1">
        <v>-5.1910706390170321E-2</v>
      </c>
      <c r="ID20" s="1">
        <v>0</v>
      </c>
      <c r="IE20" s="1">
        <v>0</v>
      </c>
      <c r="IG20" s="1">
        <v>0</v>
      </c>
      <c r="IH20" s="1">
        <v>0</v>
      </c>
      <c r="II20" s="1">
        <v>0</v>
      </c>
      <c r="IJ20" s="1">
        <v>0</v>
      </c>
      <c r="IK20" s="1">
        <v>0</v>
      </c>
      <c r="IL20" s="1">
        <v>0</v>
      </c>
      <c r="IM20" s="1">
        <v>0</v>
      </c>
      <c r="IN20" s="1">
        <v>0</v>
      </c>
      <c r="IS20" s="1">
        <v>1</v>
      </c>
      <c r="IT20" s="1">
        <v>1</v>
      </c>
      <c r="IU20" s="1">
        <v>1.2050000000000001</v>
      </c>
      <c r="IV20" s="1">
        <v>1.7150000000000001</v>
      </c>
      <c r="IW20" s="1">
        <v>5.3</v>
      </c>
      <c r="IX20" s="1">
        <v>40.369999999999997</v>
      </c>
      <c r="IY20" s="1">
        <v>8.7750000000000004</v>
      </c>
      <c r="IZ20" s="1">
        <v>104.33499999999999</v>
      </c>
      <c r="JA20" s="1">
        <v>23.844999999999999</v>
      </c>
      <c r="JB20" s="1">
        <v>736.11500000000001</v>
      </c>
      <c r="JC20" s="1">
        <v>52.03</v>
      </c>
      <c r="JD20" s="1">
        <v>3541.86</v>
      </c>
      <c r="JE20" s="1">
        <v>52.03</v>
      </c>
      <c r="JF20" s="1">
        <v>3541.86</v>
      </c>
      <c r="JG20" s="1">
        <v>52.03</v>
      </c>
      <c r="JH20" s="1">
        <v>3541.86</v>
      </c>
      <c r="JM20" s="1">
        <v>6.67</v>
      </c>
      <c r="JN20" s="1">
        <v>87.35</v>
      </c>
      <c r="JO20" s="1">
        <v>56.91</v>
      </c>
      <c r="JP20" s="1">
        <v>6535.09</v>
      </c>
      <c r="JQ20" s="1">
        <v>477.07499999999999</v>
      </c>
      <c r="JR20" s="1">
        <v>347951.54499999998</v>
      </c>
      <c r="JS20" s="1">
        <v>826.10500000000002</v>
      </c>
      <c r="JT20" s="1">
        <v>953585.52500000002</v>
      </c>
      <c r="JU20" s="1">
        <v>2335.665</v>
      </c>
      <c r="JV20" s="1">
        <v>7131301.2050000001</v>
      </c>
      <c r="JW20" s="1">
        <v>5154.8</v>
      </c>
      <c r="JX20" s="1">
        <v>34910889.299999997</v>
      </c>
      <c r="JY20" s="1">
        <v>5154.8</v>
      </c>
      <c r="JZ20" s="1">
        <v>34910889.299999997</v>
      </c>
      <c r="KA20" s="1">
        <v>5154.8</v>
      </c>
      <c r="KB20" s="1">
        <v>34910889.299999997</v>
      </c>
      <c r="KC20" s="1">
        <f t="shared" si="24"/>
        <v>1.63</v>
      </c>
      <c r="KD20" s="1" t="e">
        <f t="shared" ca="1" si="67"/>
        <v>#NAME?</v>
      </c>
      <c r="KE20" s="1" t="e">
        <f t="shared" ca="1" si="68"/>
        <v>#NAME?</v>
      </c>
      <c r="KH20" s="1">
        <v>1</v>
      </c>
      <c r="KI20" s="1">
        <v>1</v>
      </c>
      <c r="KJ20" s="1">
        <v>1</v>
      </c>
      <c r="KK20" s="1">
        <v>1</v>
      </c>
      <c r="KL20" s="1">
        <v>1</v>
      </c>
      <c r="KM20" s="1">
        <v>1</v>
      </c>
      <c r="KN20" s="1">
        <v>1</v>
      </c>
      <c r="KO20" s="1">
        <v>1</v>
      </c>
      <c r="KQ20" s="1">
        <v>13.448163346011622</v>
      </c>
      <c r="KR20" s="1">
        <v>16.550246095412675</v>
      </c>
      <c r="KS20" s="1">
        <v>18.987661558294132</v>
      </c>
      <c r="KT20" s="1">
        <v>19.528723635457098</v>
      </c>
      <c r="KU20" s="1">
        <v>19.915345080362009</v>
      </c>
      <c r="KV20" s="1">
        <v>20</v>
      </c>
      <c r="KW20" s="1">
        <v>20</v>
      </c>
      <c r="KX20" s="1">
        <v>20</v>
      </c>
      <c r="KZ20" s="1">
        <v>0</v>
      </c>
      <c r="LA20" s="1">
        <v>0</v>
      </c>
      <c r="LB20" s="1">
        <v>0</v>
      </c>
      <c r="LC20" s="1">
        <v>0</v>
      </c>
      <c r="LD20" s="1">
        <v>0</v>
      </c>
      <c r="LE20" s="1">
        <v>0</v>
      </c>
      <c r="LF20" s="1">
        <v>0</v>
      </c>
      <c r="LG20" s="1">
        <v>0</v>
      </c>
      <c r="LL20" s="1">
        <v>1.69</v>
      </c>
      <c r="LM20" s="1">
        <v>3.82</v>
      </c>
      <c r="LN20" s="1">
        <v>10.744999999999999</v>
      </c>
      <c r="LO20" s="1">
        <v>165.815</v>
      </c>
      <c r="LP20" s="1">
        <v>49.024999999999999</v>
      </c>
      <c r="LQ20" s="1">
        <v>3617.1849999999999</v>
      </c>
      <c r="LR20" s="1">
        <v>55.805</v>
      </c>
      <c r="LS20" s="1">
        <v>4463.9250000000002</v>
      </c>
      <c r="LT20" s="1">
        <v>72.204999999999998</v>
      </c>
      <c r="LU20" s="1">
        <v>7677.2349999999997</v>
      </c>
      <c r="LV20" s="1">
        <v>72.204999999999998</v>
      </c>
      <c r="LW20" s="1">
        <v>7677.2349999999997</v>
      </c>
      <c r="LX20" s="1">
        <v>72.204999999999998</v>
      </c>
      <c r="LY20" s="1">
        <v>7677.2349999999997</v>
      </c>
      <c r="LZ20" s="1">
        <v>72.204999999999998</v>
      </c>
      <c r="MA20" s="1">
        <v>7677.2349999999997</v>
      </c>
      <c r="MF20" s="1">
        <v>111.16</v>
      </c>
      <c r="MG20" s="1">
        <v>22210.74</v>
      </c>
      <c r="MH20" s="1">
        <v>1025.0999999999999</v>
      </c>
      <c r="MI20" s="1">
        <v>1555385.89</v>
      </c>
      <c r="MJ20" s="1">
        <v>4850.7049999999999</v>
      </c>
      <c r="MK20" s="1">
        <v>35660873.185000002</v>
      </c>
      <c r="ML20" s="1">
        <v>5529.7449999999999</v>
      </c>
      <c r="MM20" s="1">
        <v>44058455.984999999</v>
      </c>
      <c r="MN20" s="1">
        <v>7169.875</v>
      </c>
      <c r="MO20" s="1">
        <v>76036270.875</v>
      </c>
      <c r="MP20" s="1">
        <v>7169.875</v>
      </c>
      <c r="MQ20" s="1">
        <v>76036270.875</v>
      </c>
      <c r="MR20" s="1">
        <v>7169.875</v>
      </c>
      <c r="MS20" s="1">
        <v>76036270.875</v>
      </c>
      <c r="MT20" s="1">
        <v>7169.875</v>
      </c>
      <c r="MU20" s="1">
        <v>76036270.875</v>
      </c>
      <c r="MV20" s="1">
        <f t="shared" si="27"/>
        <v>1.63</v>
      </c>
      <c r="MW20" s="1" t="e">
        <f t="shared" ca="1" si="69"/>
        <v>#NAME?</v>
      </c>
      <c r="MX20" s="1" t="e">
        <f t="shared" ca="1" si="70"/>
        <v>#NAME?</v>
      </c>
      <c r="NA20" s="1">
        <v>1</v>
      </c>
      <c r="NB20" s="1">
        <v>1</v>
      </c>
      <c r="NC20" s="1">
        <v>1</v>
      </c>
      <c r="ND20" s="1">
        <v>1</v>
      </c>
      <c r="NE20" s="1">
        <v>1</v>
      </c>
      <c r="NF20" s="1">
        <v>1</v>
      </c>
      <c r="NG20" s="1">
        <v>1</v>
      </c>
      <c r="NH20" s="1">
        <v>1</v>
      </c>
      <c r="NJ20" s="1">
        <v>0.54892292509238605</v>
      </c>
      <c r="NK20" s="1">
        <v>0.82648460394664414</v>
      </c>
      <c r="NL20" s="1">
        <v>0.97445541592887497</v>
      </c>
      <c r="NM20" s="1">
        <v>0.98880227994349634</v>
      </c>
      <c r="NN20" s="1">
        <v>1</v>
      </c>
      <c r="NO20" s="1">
        <v>1</v>
      </c>
      <c r="NP20" s="1">
        <v>1</v>
      </c>
      <c r="NQ20" s="1">
        <v>1</v>
      </c>
      <c r="NS20" s="1">
        <v>0</v>
      </c>
      <c r="NT20" s="1">
        <v>0</v>
      </c>
      <c r="NU20" s="1">
        <v>0</v>
      </c>
      <c r="NV20" s="1">
        <v>0</v>
      </c>
      <c r="NW20" s="1">
        <v>0</v>
      </c>
      <c r="NX20" s="1">
        <v>0</v>
      </c>
      <c r="NY20" s="1">
        <v>0</v>
      </c>
      <c r="NZ20" s="1">
        <v>0</v>
      </c>
    </row>
    <row r="21" spans="1:390" s="1" customFormat="1" x14ac:dyDescent="0.25">
      <c r="A21" s="1">
        <v>950</v>
      </c>
      <c r="B21" s="1">
        <v>200</v>
      </c>
      <c r="C21" s="1">
        <v>100</v>
      </c>
      <c r="D21" s="1" t="s">
        <v>380</v>
      </c>
      <c r="E21" s="1">
        <v>47.333460954999964</v>
      </c>
      <c r="F21" s="1">
        <v>2256.3249548828094</v>
      </c>
      <c r="G21" s="1">
        <f t="shared" si="0"/>
        <v>15.868428904303073</v>
      </c>
      <c r="H21" s="1" t="e">
        <f t="shared" ref="H21:H26" ca="1" si="71">E21-КОРЕНЬ(G21)/КОРЕНЬ(B21)*$B$1</f>
        <v>#NAME?</v>
      </c>
      <c r="I21" s="1" t="e">
        <f t="shared" ref="I21:I26" ca="1" si="72">E21+КОРЕНЬ(G21)/КОРЕНЬ(B21)*$B$1</f>
        <v>#NAME?</v>
      </c>
      <c r="J21" s="1">
        <f t="shared" si="3"/>
        <v>4.982469574210522E-4</v>
      </c>
      <c r="K21" s="1" t="e">
        <f t="shared" ref="K21:K26" ca="1" si="73">J21-КОРЕНЬ(G21)/КОРЕНЬ(B21)*$B$1</f>
        <v>#NAME?</v>
      </c>
      <c r="L21" s="1" t="e">
        <f t="shared" ref="L21:L26" ca="1" si="74">J21+КОРЕНЬ(G21)/КОРЕНЬ(B21)*$B$1</f>
        <v>#NAME?</v>
      </c>
      <c r="M21" s="1">
        <v>0</v>
      </c>
      <c r="N21" s="1">
        <v>16907.97</v>
      </c>
      <c r="O21" s="1">
        <v>21216.724999999999</v>
      </c>
      <c r="P21" s="1">
        <v>450492649.61500001</v>
      </c>
      <c r="Q21" s="1">
        <f t="shared" si="6"/>
        <v>343229.8893750906</v>
      </c>
      <c r="R21" s="1" t="e">
        <f t="shared" ref="R21:R26" ca="1" si="75">O21-КОРЕНЬ(Q21)/КОРЕНЬ(B21)*$B$1</f>
        <v>#NAME?</v>
      </c>
      <c r="S21" s="1" t="e">
        <f t="shared" ref="S21:S26" ca="1" si="76">O21+КОРЕНЬ(Q21)/КОРЕНЬ(B21)*$B$1</f>
        <v>#NAME?</v>
      </c>
      <c r="T21" s="1">
        <v>94900</v>
      </c>
      <c r="U21" s="2">
        <v>9006010000</v>
      </c>
      <c r="V21" s="2">
        <f t="shared" si="9"/>
        <v>0</v>
      </c>
      <c r="W21" s="2" t="e">
        <f t="shared" ref="W21:W26" ca="1" si="77">T21-КОРЕНЬ(V21)/КОРЕНЬ(B21)*$B$1</f>
        <v>#NAME?</v>
      </c>
      <c r="X21" s="2" t="e">
        <f t="shared" ref="X21:X26" ca="1" si="78">T21+КОРЕНЬ(V21)/КОРЕНЬ(B21)*$B$1</f>
        <v>#NAME?</v>
      </c>
      <c r="Y21" s="2">
        <f t="shared" si="12"/>
        <v>0.99894736842105258</v>
      </c>
      <c r="Z21" s="2" t="e">
        <f t="shared" ref="Z21:Z26" ca="1" si="79">Y21-КОРЕНЬ(V21)/КОРЕНЬ(B21)*$B$1</f>
        <v>#NAME?</v>
      </c>
      <c r="AA21" s="2" t="e">
        <f t="shared" ref="AA21:AA26" ca="1" si="80">Y21+КОРЕНЬ(V21)/КОРЕНЬ(B21)*$B$1</f>
        <v>#NAME?</v>
      </c>
      <c r="AB21" s="2">
        <v>950</v>
      </c>
      <c r="AC21" s="2">
        <v>902500</v>
      </c>
      <c r="AD21" s="2">
        <f t="shared" si="30"/>
        <v>1.2548357372292473</v>
      </c>
      <c r="AE21" s="2">
        <v>7797</v>
      </c>
      <c r="AF21" s="2">
        <v>7797</v>
      </c>
      <c r="AG21" s="2">
        <v>4659.6850000000004</v>
      </c>
      <c r="AH21" s="2">
        <v>21751417.574999999</v>
      </c>
      <c r="AI21" s="2">
        <v>94900</v>
      </c>
      <c r="AJ21" s="2">
        <v>4544.7749999999996</v>
      </c>
      <c r="AK21" s="2">
        <v>20695100.734999999</v>
      </c>
      <c r="AL21" s="2"/>
      <c r="AM21" s="2"/>
      <c r="AN21" s="2">
        <v>1</v>
      </c>
      <c r="AO21" s="2">
        <v>1</v>
      </c>
      <c r="AP21" s="2">
        <v>1</v>
      </c>
      <c r="AQ21" s="2">
        <v>1</v>
      </c>
      <c r="AR21" s="2">
        <v>1</v>
      </c>
      <c r="AS21" s="2">
        <v>1</v>
      </c>
      <c r="AT21" s="2">
        <v>1</v>
      </c>
      <c r="AU21" s="2">
        <v>1</v>
      </c>
      <c r="AV21" s="2">
        <v>1</v>
      </c>
      <c r="AW21" s="2">
        <v>1</v>
      </c>
      <c r="AX21" s="2">
        <v>1</v>
      </c>
      <c r="AY21" s="2">
        <v>1</v>
      </c>
      <c r="AZ21" s="2">
        <v>1.0649999999999999</v>
      </c>
      <c r="BA21" s="2">
        <v>1.2050000000000001</v>
      </c>
      <c r="BB21" s="2">
        <v>339.61363636363637</v>
      </c>
      <c r="BC21" s="2">
        <v>181782.56818181818</v>
      </c>
      <c r="BD21" s="2"/>
      <c r="BE21" s="2"/>
      <c r="BF21" s="2"/>
      <c r="BG21" s="2"/>
      <c r="BH21" s="2">
        <v>1.1000000000000001</v>
      </c>
      <c r="BI21" s="2">
        <v>1.31</v>
      </c>
      <c r="BJ21" s="2">
        <v>1.34</v>
      </c>
      <c r="BK21" s="2">
        <v>2.21</v>
      </c>
      <c r="BL21" s="2">
        <v>1.585</v>
      </c>
      <c r="BM21" s="1">
        <v>3.3849999999999998</v>
      </c>
      <c r="BN21" s="1">
        <v>1.9750000000000001</v>
      </c>
      <c r="BO21" s="1">
        <v>5.8150000000000004</v>
      </c>
      <c r="BP21" s="1">
        <v>3.3450000000000002</v>
      </c>
      <c r="BQ21" s="1">
        <v>18.555</v>
      </c>
      <c r="BR21" s="1">
        <v>9.8699999999999992</v>
      </c>
      <c r="BS21" s="1">
        <v>163.57</v>
      </c>
      <c r="BT21" s="1">
        <v>35.045000000000002</v>
      </c>
      <c r="BU21" s="1">
        <v>2380.9749999999999</v>
      </c>
      <c r="BV21" s="1">
        <v>33909.369318181816</v>
      </c>
      <c r="BW21" s="1">
        <v>1814483768.8920455</v>
      </c>
      <c r="BX21" s="1">
        <f t="shared" si="15"/>
        <v>1.9143750000000002</v>
      </c>
      <c r="BY21" s="1" t="e">
        <f t="shared" ref="BY21:BY26" ca="1" si="81">BN21-КОРЕНЬ(BP21)/КОРЕНЬ(B21)*$B$1</f>
        <v>#NAME?</v>
      </c>
      <c r="BZ21" s="1" t="e">
        <f t="shared" ref="BZ21:BZ26" ca="1" si="82">BN21+КОРЕНЬ(BP21)/КОРЕНЬ(B21)*$B$1</f>
        <v>#NAME?</v>
      </c>
      <c r="CC21" s="1">
        <v>1</v>
      </c>
      <c r="CD21" s="1">
        <v>1</v>
      </c>
      <c r="CE21" s="1">
        <v>1</v>
      </c>
      <c r="CF21" s="1">
        <v>1</v>
      </c>
      <c r="CG21" s="1">
        <v>1</v>
      </c>
      <c r="CH21" s="1">
        <v>1</v>
      </c>
      <c r="CI21" s="1">
        <v>1</v>
      </c>
      <c r="CJ21" s="1">
        <v>0.88</v>
      </c>
      <c r="CL21" s="1">
        <v>-33569.061461600002</v>
      </c>
      <c r="CM21" s="1">
        <v>-14425.345134079997</v>
      </c>
      <c r="CN21" s="1">
        <v>-6992.417047359997</v>
      </c>
      <c r="CO21" s="1">
        <v>-3717.184945439999</v>
      </c>
      <c r="CP21" s="1">
        <v>-1092.8999124799996</v>
      </c>
      <c r="CQ21" s="1">
        <v>-118.92036943999997</v>
      </c>
      <c r="CR21" s="1">
        <v>-12.336855040000003</v>
      </c>
      <c r="CS21" s="1">
        <v>0</v>
      </c>
      <c r="CU21" s="1">
        <v>0</v>
      </c>
      <c r="CV21" s="1">
        <v>0</v>
      </c>
      <c r="CW21" s="1">
        <v>0</v>
      </c>
      <c r="CX21" s="1">
        <v>0</v>
      </c>
      <c r="CY21" s="1">
        <v>0</v>
      </c>
      <c r="CZ21" s="1">
        <v>0</v>
      </c>
      <c r="DA21" s="1">
        <v>0</v>
      </c>
      <c r="DB21" s="1">
        <v>0</v>
      </c>
      <c r="DG21" s="1">
        <v>1</v>
      </c>
      <c r="DH21" s="1">
        <v>1</v>
      </c>
      <c r="DI21" s="1">
        <v>1</v>
      </c>
      <c r="DJ21" s="1">
        <v>1</v>
      </c>
      <c r="DK21" s="1">
        <v>1.425</v>
      </c>
      <c r="DL21" s="1">
        <v>2.7850000000000001</v>
      </c>
      <c r="DM21" s="1">
        <v>2.98</v>
      </c>
      <c r="DN21" s="1">
        <v>14.87</v>
      </c>
      <c r="DO21" s="1">
        <v>29.71</v>
      </c>
      <c r="DP21" s="1">
        <v>5463.69</v>
      </c>
      <c r="DQ21" s="1">
        <v>379.16874999999999</v>
      </c>
      <c r="DR21" s="1">
        <v>244990.60625000001</v>
      </c>
      <c r="DS21" s="1">
        <v>358.90909090909093</v>
      </c>
      <c r="DT21" s="1">
        <v>220390</v>
      </c>
      <c r="DU21" s="1">
        <v>26.5</v>
      </c>
      <c r="DV21" s="1">
        <v>792.5</v>
      </c>
      <c r="EA21" s="1">
        <v>1.38</v>
      </c>
      <c r="EB21" s="1">
        <v>2.36</v>
      </c>
      <c r="EC21" s="1">
        <v>17.16</v>
      </c>
      <c r="ED21" s="1">
        <v>586.55999999999995</v>
      </c>
      <c r="EE21" s="1">
        <v>86.47</v>
      </c>
      <c r="EF21" s="1">
        <v>15411.99</v>
      </c>
      <c r="EG21" s="1">
        <v>245.91499999999999</v>
      </c>
      <c r="EH21" s="1">
        <v>120755.345</v>
      </c>
      <c r="EI21" s="1">
        <v>2922.89</v>
      </c>
      <c r="EJ21" s="1">
        <v>54362370.68</v>
      </c>
      <c r="EK21" s="1">
        <v>37869.337500000001</v>
      </c>
      <c r="EL21" s="1">
        <v>2446188633.9124999</v>
      </c>
      <c r="EM21" s="1">
        <v>35844.939393939392</v>
      </c>
      <c r="EN21" s="1">
        <v>2200339045.787879</v>
      </c>
      <c r="EO21" s="1">
        <v>2588.5</v>
      </c>
      <c r="EP21" s="1">
        <v>7532988.5</v>
      </c>
      <c r="EQ21" s="1">
        <f t="shared" si="18"/>
        <v>1.9143750000000002</v>
      </c>
      <c r="ER21" s="1" t="e">
        <f t="shared" ref="ER21:ER26" ca="1" si="83">BN21-КОРЕНЬ(BP21)/КОРЕНЬ(B21)*$B$1</f>
        <v>#NAME?</v>
      </c>
      <c r="ES21" s="1" t="e">
        <f t="shared" ref="ES21:ES26" ca="1" si="84">BN21+КОРЕНЬ(BP21)/КОРЕНЬ(B21)*$B$1</f>
        <v>#NAME?</v>
      </c>
      <c r="EV21" s="1">
        <v>1</v>
      </c>
      <c r="EW21" s="1">
        <v>1</v>
      </c>
      <c r="EX21" s="1">
        <v>1</v>
      </c>
      <c r="EY21" s="1">
        <v>1</v>
      </c>
      <c r="EZ21" s="1">
        <v>1</v>
      </c>
      <c r="FA21" s="1">
        <v>0.8</v>
      </c>
      <c r="FB21" s="1">
        <v>0.16500000000000001</v>
      </c>
      <c r="FC21" s="1">
        <v>0.01</v>
      </c>
      <c r="FE21" s="1">
        <v>-7.8144789206780567</v>
      </c>
      <c r="FF21" s="1">
        <v>56.336261657787027</v>
      </c>
      <c r="FG21" s="1">
        <v>88.638057845315558</v>
      </c>
      <c r="FH21" s="1">
        <v>98.316342679284929</v>
      </c>
      <c r="FI21" s="1">
        <v>105.20768706626676</v>
      </c>
      <c r="FJ21" s="1">
        <v>106.60982809206394</v>
      </c>
      <c r="FK21" s="1">
        <v>106.74981274400879</v>
      </c>
      <c r="FL21" s="1">
        <v>106.75752528361598</v>
      </c>
      <c r="FN21" s="1">
        <v>0</v>
      </c>
      <c r="FO21" s="1">
        <v>0</v>
      </c>
      <c r="FP21" s="1">
        <v>0</v>
      </c>
      <c r="FQ21" s="1">
        <v>0</v>
      </c>
      <c r="FR21" s="1">
        <v>0</v>
      </c>
      <c r="FS21" s="1">
        <v>0</v>
      </c>
      <c r="FT21" s="1">
        <v>0</v>
      </c>
      <c r="FU21" s="1">
        <v>0</v>
      </c>
      <c r="FZ21" s="1">
        <v>1</v>
      </c>
      <c r="GA21" s="1">
        <v>1</v>
      </c>
      <c r="GB21" s="1">
        <v>1</v>
      </c>
      <c r="GC21" s="1">
        <v>1</v>
      </c>
      <c r="GD21" s="1">
        <v>1.08</v>
      </c>
      <c r="GE21" s="1">
        <v>1.25</v>
      </c>
      <c r="GF21" s="1">
        <v>1.855</v>
      </c>
      <c r="GG21" s="1">
        <v>4.375</v>
      </c>
      <c r="GH21" s="1">
        <v>9.92</v>
      </c>
      <c r="GI21" s="1">
        <v>135.11000000000001</v>
      </c>
      <c r="GJ21" s="1">
        <v>32.700000000000003</v>
      </c>
      <c r="GK21" s="1">
        <v>1375.19</v>
      </c>
      <c r="GL21" s="1">
        <v>53.045000000000002</v>
      </c>
      <c r="GM21" s="1">
        <v>3481.9349999999999</v>
      </c>
      <c r="GN21" s="1">
        <v>53.045000000000002</v>
      </c>
      <c r="GO21" s="1">
        <v>3481.9349999999999</v>
      </c>
      <c r="GT21" s="1">
        <v>1.54</v>
      </c>
      <c r="GU21" s="1">
        <v>3.08</v>
      </c>
      <c r="GV21" s="1">
        <v>5.8949999999999996</v>
      </c>
      <c r="GW21" s="1">
        <v>65.885000000000005</v>
      </c>
      <c r="GX21" s="1">
        <v>38.344999999999999</v>
      </c>
      <c r="GY21" s="1">
        <v>2716.2449999999999</v>
      </c>
      <c r="GZ21" s="1">
        <v>129.285</v>
      </c>
      <c r="HA21" s="1">
        <v>26696.154999999999</v>
      </c>
      <c r="HB21" s="1">
        <v>941.28499999999997</v>
      </c>
      <c r="HC21" s="1">
        <v>1253794.675</v>
      </c>
      <c r="HD21" s="1">
        <v>3219.66</v>
      </c>
      <c r="HE21" s="1">
        <v>13426325.949999999</v>
      </c>
      <c r="HF21" s="1">
        <v>5256.73</v>
      </c>
      <c r="HG21" s="1">
        <v>34324466.920000002</v>
      </c>
      <c r="HH21" s="1">
        <v>5256.73</v>
      </c>
      <c r="HI21" s="1">
        <v>34324466.920000002</v>
      </c>
      <c r="HJ21" s="1">
        <f t="shared" si="21"/>
        <v>1.9143750000000002</v>
      </c>
      <c r="HK21" s="1" t="e">
        <f t="shared" ref="HK21:HK26" ca="1" si="85">BN21-КОРЕНЬ(BP21)/КОРЕНЬ(B21)*$B$1</f>
        <v>#NAME?</v>
      </c>
      <c r="HL21" s="1" t="e">
        <f t="shared" ref="HL21:HL26" ca="1" si="86">BN21+КОРЕНЬ(BP21)/КОРЕНЬ(B21)*$B$1</f>
        <v>#NAME?</v>
      </c>
      <c r="HO21" s="1">
        <v>1</v>
      </c>
      <c r="HP21" s="1">
        <v>1</v>
      </c>
      <c r="HQ21" s="1">
        <v>1</v>
      </c>
      <c r="HR21" s="1">
        <v>1</v>
      </c>
      <c r="HS21" s="1">
        <v>1</v>
      </c>
      <c r="HT21" s="1">
        <v>1</v>
      </c>
      <c r="HU21" s="1">
        <v>1</v>
      </c>
      <c r="HV21" s="1">
        <v>1</v>
      </c>
      <c r="HX21" s="1">
        <v>-39.410686868872901</v>
      </c>
      <c r="HY21" s="1">
        <v>-21.729442627371377</v>
      </c>
      <c r="HZ21" s="1">
        <v>-8.7539540204702906</v>
      </c>
      <c r="IA21" s="1">
        <v>-4.145256031067972</v>
      </c>
      <c r="IB21" s="1">
        <v>-0.7869712762850497</v>
      </c>
      <c r="IC21" s="1">
        <v>-5.349576612727476E-2</v>
      </c>
      <c r="ID21" s="1">
        <v>0</v>
      </c>
      <c r="IE21" s="1">
        <v>0</v>
      </c>
      <c r="IG21" s="1">
        <v>0</v>
      </c>
      <c r="IH21" s="1">
        <v>0</v>
      </c>
      <c r="II21" s="1">
        <v>0</v>
      </c>
      <c r="IJ21" s="1">
        <v>0</v>
      </c>
      <c r="IK21" s="1">
        <v>0</v>
      </c>
      <c r="IL21" s="1">
        <v>0</v>
      </c>
      <c r="IM21" s="1">
        <v>0</v>
      </c>
      <c r="IN21" s="1">
        <v>0</v>
      </c>
      <c r="IS21" s="1">
        <v>1</v>
      </c>
      <c r="IT21" s="1">
        <v>1</v>
      </c>
      <c r="IU21" s="1">
        <v>1.175</v>
      </c>
      <c r="IV21" s="1">
        <v>1.5449999999999999</v>
      </c>
      <c r="IW21" s="1">
        <v>4.5049999999999999</v>
      </c>
      <c r="IX21" s="1">
        <v>28.625</v>
      </c>
      <c r="IY21" s="1">
        <v>7.67</v>
      </c>
      <c r="IZ21" s="1">
        <v>81.58</v>
      </c>
      <c r="JA21" s="1">
        <v>21.975000000000001</v>
      </c>
      <c r="JB21" s="1">
        <v>640.67499999999995</v>
      </c>
      <c r="JC21" s="1">
        <v>53.045000000000002</v>
      </c>
      <c r="JD21" s="1">
        <v>3481.9349999999999</v>
      </c>
      <c r="JE21" s="1">
        <v>53.045000000000002</v>
      </c>
      <c r="JF21" s="1">
        <v>3481.9349999999999</v>
      </c>
      <c r="JG21" s="1">
        <v>53.045000000000002</v>
      </c>
      <c r="JH21" s="1">
        <v>3481.9349999999999</v>
      </c>
      <c r="JM21" s="1">
        <v>6.78</v>
      </c>
      <c r="JN21" s="1">
        <v>80.34</v>
      </c>
      <c r="JO21" s="1">
        <v>52.075000000000003</v>
      </c>
      <c r="JP21" s="1">
        <v>5042.0749999999998</v>
      </c>
      <c r="JQ21" s="1">
        <v>398.78</v>
      </c>
      <c r="JR21" s="1">
        <v>241467.5</v>
      </c>
      <c r="JS21" s="1">
        <v>716.755</v>
      </c>
      <c r="JT21" s="1">
        <v>744602.63500000001</v>
      </c>
      <c r="JU21" s="1">
        <v>2147.21</v>
      </c>
      <c r="JV21" s="1">
        <v>6185675.5899999999</v>
      </c>
      <c r="JW21" s="1">
        <v>5256.73</v>
      </c>
      <c r="JX21" s="1">
        <v>34324466.920000002</v>
      </c>
      <c r="JY21" s="1">
        <v>5256.73</v>
      </c>
      <c r="JZ21" s="1">
        <v>34324466.920000002</v>
      </c>
      <c r="KA21" s="1">
        <v>5256.73</v>
      </c>
      <c r="KB21" s="1">
        <v>34324466.920000002</v>
      </c>
      <c r="KC21" s="1">
        <f t="shared" si="24"/>
        <v>1.9143750000000002</v>
      </c>
      <c r="KD21" s="1" t="e">
        <f t="shared" ref="KD21:KD26" ca="1" si="87">BN21-КОРЕНЬ(BP21)/КОРЕНЬ(B21)*$B$1</f>
        <v>#NAME?</v>
      </c>
      <c r="KE21" s="1" t="e">
        <f t="shared" ref="KE21:KE26" ca="1" si="88">BN21+КОРЕНЬ(BP21)/КОРЕНЬ(B21)*$B$1</f>
        <v>#NAME?</v>
      </c>
      <c r="KH21" s="1">
        <v>1</v>
      </c>
      <c r="KI21" s="1">
        <v>1</v>
      </c>
      <c r="KJ21" s="1">
        <v>1</v>
      </c>
      <c r="KK21" s="1">
        <v>1</v>
      </c>
      <c r="KL21" s="1">
        <v>1</v>
      </c>
      <c r="KM21" s="1">
        <v>1</v>
      </c>
      <c r="KN21" s="1">
        <v>1</v>
      </c>
      <c r="KO21" s="1">
        <v>1</v>
      </c>
      <c r="KQ21" s="1">
        <v>13.714655054721074</v>
      </c>
      <c r="KR21" s="1">
        <v>16.627644462406234</v>
      </c>
      <c r="KS21" s="1">
        <v>18.995459750069639</v>
      </c>
      <c r="KT21" s="1">
        <v>19.5377631558923</v>
      </c>
      <c r="KU21" s="1">
        <v>19.898606634353616</v>
      </c>
      <c r="KV21" s="1">
        <v>20</v>
      </c>
      <c r="KW21" s="1">
        <v>20</v>
      </c>
      <c r="KX21" s="1">
        <v>20</v>
      </c>
      <c r="KZ21" s="1">
        <v>0</v>
      </c>
      <c r="LA21" s="1">
        <v>0</v>
      </c>
      <c r="LB21" s="1">
        <v>0</v>
      </c>
      <c r="LC21" s="1">
        <v>0</v>
      </c>
      <c r="LD21" s="1">
        <v>0</v>
      </c>
      <c r="LE21" s="1">
        <v>0</v>
      </c>
      <c r="LF21" s="1">
        <v>0</v>
      </c>
      <c r="LG21" s="1">
        <v>0</v>
      </c>
      <c r="LL21" s="1">
        <v>1.605</v>
      </c>
      <c r="LM21" s="1">
        <v>3.375</v>
      </c>
      <c r="LN21" s="1">
        <v>9.9849999999999994</v>
      </c>
      <c r="LO21" s="1">
        <v>140.02500000000001</v>
      </c>
      <c r="LP21" s="1">
        <v>47.354999999999997</v>
      </c>
      <c r="LQ21" s="1">
        <v>3094.6849999999999</v>
      </c>
      <c r="LR21" s="1">
        <v>58.615000000000002</v>
      </c>
      <c r="LS21" s="1">
        <v>4667.9350000000004</v>
      </c>
      <c r="LT21" s="1">
        <v>72.319999999999993</v>
      </c>
      <c r="LU21" s="1">
        <v>7031.91</v>
      </c>
      <c r="LV21" s="1">
        <v>72.319999999999993</v>
      </c>
      <c r="LW21" s="1">
        <v>7031.91</v>
      </c>
      <c r="LX21" s="1">
        <v>72.319999999999993</v>
      </c>
      <c r="LY21" s="1">
        <v>7031.91</v>
      </c>
      <c r="LZ21" s="1">
        <v>72.319999999999993</v>
      </c>
      <c r="MA21" s="1">
        <v>7031.91</v>
      </c>
      <c r="MF21" s="1">
        <v>103.175</v>
      </c>
      <c r="MG21" s="1">
        <v>19215.115000000002</v>
      </c>
      <c r="MH21" s="1">
        <v>948.64</v>
      </c>
      <c r="MI21" s="1">
        <v>1302862.04</v>
      </c>
      <c r="MJ21" s="1">
        <v>4683.335</v>
      </c>
      <c r="MK21" s="1">
        <v>30452689.844999999</v>
      </c>
      <c r="ML21" s="1">
        <v>5811.3</v>
      </c>
      <c r="MM21" s="1">
        <v>46088457.950000003</v>
      </c>
      <c r="MN21" s="1">
        <v>7184.17</v>
      </c>
      <c r="MO21" s="1">
        <v>69623673.760000005</v>
      </c>
      <c r="MP21" s="1">
        <v>7184.17</v>
      </c>
      <c r="MQ21" s="1">
        <v>69623673.760000005</v>
      </c>
      <c r="MR21" s="1">
        <v>7184.17</v>
      </c>
      <c r="MS21" s="1">
        <v>69623673.760000005</v>
      </c>
      <c r="MT21" s="1">
        <v>7184.17</v>
      </c>
      <c r="MU21" s="1">
        <v>69623673.760000005</v>
      </c>
      <c r="MV21" s="1">
        <f t="shared" si="27"/>
        <v>1.9143750000000002</v>
      </c>
      <c r="MW21" s="1" t="e">
        <f t="shared" ref="MW21:MW26" ca="1" si="89">BN21-КОРЕНЬ(BP21)/КОРЕНЬ(B21)*$B$1</f>
        <v>#NAME?</v>
      </c>
      <c r="MX21" s="1" t="e">
        <f t="shared" ref="MX21:MX26" ca="1" si="90">BN21+КОРЕНЬ(BP21)/КОРЕНЬ(B21)*$B$1</f>
        <v>#NAME?</v>
      </c>
      <c r="NA21" s="1">
        <v>1</v>
      </c>
      <c r="NB21" s="1">
        <v>1</v>
      </c>
      <c r="NC21" s="1">
        <v>1</v>
      </c>
      <c r="ND21" s="1">
        <v>1</v>
      </c>
      <c r="NE21" s="1">
        <v>1</v>
      </c>
      <c r="NF21" s="1">
        <v>1</v>
      </c>
      <c r="NG21" s="1">
        <v>1</v>
      </c>
      <c r="NH21" s="1">
        <v>1</v>
      </c>
      <c r="NJ21" s="1">
        <v>0.54384546363142738</v>
      </c>
      <c r="NK21" s="1">
        <v>0.82649509270173749</v>
      </c>
      <c r="NL21" s="1">
        <v>0.97275800976021387</v>
      </c>
      <c r="NM21" s="1">
        <v>0.98966364302476595</v>
      </c>
      <c r="NN21" s="1">
        <v>1</v>
      </c>
      <c r="NO21" s="1">
        <v>1</v>
      </c>
      <c r="NP21" s="1">
        <v>1</v>
      </c>
      <c r="NQ21" s="1">
        <v>1</v>
      </c>
      <c r="NS21" s="1">
        <v>0</v>
      </c>
      <c r="NT21" s="1">
        <v>0</v>
      </c>
      <c r="NU21" s="1">
        <v>0</v>
      </c>
      <c r="NV21" s="1">
        <v>0</v>
      </c>
      <c r="NW21" s="1">
        <v>0</v>
      </c>
      <c r="NX21" s="1">
        <v>0</v>
      </c>
      <c r="NY21" s="1">
        <v>0</v>
      </c>
      <c r="NZ21" s="1">
        <v>0</v>
      </c>
    </row>
    <row r="22" spans="1:390" s="1" customFormat="1" x14ac:dyDescent="0.25">
      <c r="A22" s="1">
        <v>1000</v>
      </c>
      <c r="B22" s="1">
        <v>200</v>
      </c>
      <c r="C22" s="1">
        <v>100</v>
      </c>
      <c r="D22" s="1" t="s">
        <v>378</v>
      </c>
      <c r="E22" s="1">
        <v>48.713751869999996</v>
      </c>
      <c r="F22" s="1">
        <v>2381.6622921400826</v>
      </c>
      <c r="G22" s="1">
        <f t="shared" si="0"/>
        <v>8.6326708881547347</v>
      </c>
      <c r="H22" s="1" t="e">
        <f t="shared" ca="1" si="71"/>
        <v>#NAME?</v>
      </c>
      <c r="I22" s="1" t="e">
        <f t="shared" ca="1" si="72"/>
        <v>#NAME?</v>
      </c>
      <c r="J22" s="1">
        <f t="shared" si="3"/>
        <v>4.8713751869999995E-4</v>
      </c>
      <c r="K22" s="1" t="e">
        <f t="shared" ca="1" si="73"/>
        <v>#NAME?</v>
      </c>
      <c r="L22" s="1" t="e">
        <f t="shared" ca="1" si="74"/>
        <v>#NAME?</v>
      </c>
      <c r="M22" s="1">
        <v>0</v>
      </c>
      <c r="N22" s="1">
        <v>18121.39</v>
      </c>
      <c r="O22" s="1">
        <v>22820.654999999999</v>
      </c>
      <c r="P22" s="1">
        <v>521088205.15499997</v>
      </c>
      <c r="Q22" s="1">
        <f t="shared" si="6"/>
        <v>305910.52597504854</v>
      </c>
      <c r="R22" s="1" t="e">
        <f t="shared" ca="1" si="75"/>
        <v>#NAME?</v>
      </c>
      <c r="S22" s="1" t="e">
        <f t="shared" ca="1" si="76"/>
        <v>#NAME?</v>
      </c>
      <c r="T22" s="1">
        <v>99900</v>
      </c>
      <c r="U22" s="2">
        <v>9980010000</v>
      </c>
      <c r="V22" s="2">
        <f t="shared" si="9"/>
        <v>0</v>
      </c>
      <c r="W22" s="2" t="e">
        <f t="shared" ca="1" si="77"/>
        <v>#NAME?</v>
      </c>
      <c r="X22" s="2" t="e">
        <f t="shared" ca="1" si="78"/>
        <v>#NAME?</v>
      </c>
      <c r="Y22" s="2">
        <f t="shared" si="12"/>
        <v>0.999</v>
      </c>
      <c r="Z22" s="2" t="e">
        <f t="shared" ca="1" si="79"/>
        <v>#NAME?</v>
      </c>
      <c r="AA22" s="2" t="e">
        <f t="shared" ca="1" si="80"/>
        <v>#NAME?</v>
      </c>
      <c r="AB22" s="2">
        <v>1000</v>
      </c>
      <c r="AC22" s="2">
        <v>1000000</v>
      </c>
      <c r="AD22" s="2">
        <f t="shared" si="30"/>
        <v>1.2593214427811552</v>
      </c>
      <c r="AE22" s="2">
        <v>7797</v>
      </c>
      <c r="AF22" s="2">
        <v>7797</v>
      </c>
      <c r="AG22" s="2">
        <v>4840.5</v>
      </c>
      <c r="AH22" s="2">
        <v>23461613.670000002</v>
      </c>
      <c r="AI22" s="2">
        <v>99900</v>
      </c>
      <c r="AJ22" s="2">
        <v>4729.2650000000003</v>
      </c>
      <c r="AK22" s="2">
        <v>22398391.785</v>
      </c>
      <c r="AL22" s="2"/>
      <c r="AM22" s="2"/>
      <c r="AN22" s="2">
        <v>1</v>
      </c>
      <c r="AO22" s="2">
        <v>1</v>
      </c>
      <c r="AP22" s="2">
        <v>1</v>
      </c>
      <c r="AQ22" s="2">
        <v>1</v>
      </c>
      <c r="AR22" s="2">
        <v>1</v>
      </c>
      <c r="AS22" s="2">
        <v>1</v>
      </c>
      <c r="AT22" s="2">
        <v>1</v>
      </c>
      <c r="AU22" s="2">
        <v>1</v>
      </c>
      <c r="AV22" s="2">
        <v>1</v>
      </c>
      <c r="AW22" s="2">
        <v>1</v>
      </c>
      <c r="AX22" s="2">
        <v>1</v>
      </c>
      <c r="AY22" s="2">
        <v>1</v>
      </c>
      <c r="AZ22" s="2">
        <v>1.05</v>
      </c>
      <c r="BA22" s="2">
        <v>1.17</v>
      </c>
      <c r="BB22" s="2">
        <v>349.77456647398844</v>
      </c>
      <c r="BC22" s="2">
        <v>188937.80924855493</v>
      </c>
      <c r="BD22" s="2"/>
      <c r="BE22" s="2"/>
      <c r="BF22" s="2"/>
      <c r="BG22" s="2"/>
      <c r="BH22" s="2">
        <v>1.1399999999999999</v>
      </c>
      <c r="BI22" s="2">
        <v>1.53</v>
      </c>
      <c r="BJ22" s="2">
        <v>1.37</v>
      </c>
      <c r="BK22" s="2">
        <v>2.35</v>
      </c>
      <c r="BL22" s="2">
        <v>1.6850000000000001</v>
      </c>
      <c r="BM22" s="1">
        <v>4.0149999999999997</v>
      </c>
      <c r="BN22" s="1">
        <v>2.0350000000000001</v>
      </c>
      <c r="BO22" s="1">
        <v>5.9450000000000003</v>
      </c>
      <c r="BP22" s="1">
        <v>3.335</v>
      </c>
      <c r="BQ22" s="1">
        <v>17.844999999999999</v>
      </c>
      <c r="BR22" s="1">
        <v>10.195</v>
      </c>
      <c r="BS22" s="1">
        <v>183.02500000000001</v>
      </c>
      <c r="BT22" s="1">
        <v>36.619999999999997</v>
      </c>
      <c r="BU22" s="1">
        <v>2694.07</v>
      </c>
      <c r="BV22" s="1">
        <v>34928.838150289019</v>
      </c>
      <c r="BW22" s="1">
        <v>1886011910.5606937</v>
      </c>
      <c r="BX22" s="1">
        <f t="shared" si="15"/>
        <v>1.8037749999999999</v>
      </c>
      <c r="BY22" s="1" t="e">
        <f t="shared" ca="1" si="81"/>
        <v>#NAME?</v>
      </c>
      <c r="BZ22" s="1" t="e">
        <f t="shared" ca="1" si="82"/>
        <v>#NAME?</v>
      </c>
      <c r="CC22" s="1">
        <v>1</v>
      </c>
      <c r="CD22" s="1">
        <v>1</v>
      </c>
      <c r="CE22" s="1">
        <v>1</v>
      </c>
      <c r="CF22" s="1">
        <v>1</v>
      </c>
      <c r="CG22" s="1">
        <v>1</v>
      </c>
      <c r="CH22" s="1">
        <v>1</v>
      </c>
      <c r="CI22" s="1">
        <v>1</v>
      </c>
      <c r="CJ22" s="1">
        <v>0.86499999999999999</v>
      </c>
      <c r="CL22" s="1">
        <v>-34469.686067839997</v>
      </c>
      <c r="CM22" s="1">
        <v>-15620.038197759994</v>
      </c>
      <c r="CN22" s="1">
        <v>-6828.1325297599969</v>
      </c>
      <c r="CO22" s="1">
        <v>-3742.871745599999</v>
      </c>
      <c r="CP22" s="1">
        <v>-1076.01743248</v>
      </c>
      <c r="CQ22" s="1">
        <v>-104.84931248000007</v>
      </c>
      <c r="CR22" s="1">
        <v>-12.490648320000005</v>
      </c>
      <c r="CS22" s="1">
        <v>0</v>
      </c>
      <c r="CU22" s="1">
        <v>0</v>
      </c>
      <c r="CV22" s="1">
        <v>0</v>
      </c>
      <c r="CW22" s="1">
        <v>0</v>
      </c>
      <c r="CX22" s="1">
        <v>0</v>
      </c>
      <c r="CY22" s="1">
        <v>0</v>
      </c>
      <c r="CZ22" s="1">
        <v>0</v>
      </c>
      <c r="DA22" s="1">
        <v>0</v>
      </c>
      <c r="DB22" s="1">
        <v>0</v>
      </c>
      <c r="DG22" s="1">
        <v>1</v>
      </c>
      <c r="DH22" s="1">
        <v>1</v>
      </c>
      <c r="DI22" s="1">
        <v>1.01</v>
      </c>
      <c r="DJ22" s="1">
        <v>1.03</v>
      </c>
      <c r="DK22" s="1">
        <v>1.5049999999999999</v>
      </c>
      <c r="DL22" s="1">
        <v>3.105</v>
      </c>
      <c r="DM22" s="1">
        <v>2.9</v>
      </c>
      <c r="DN22" s="1">
        <v>15.31</v>
      </c>
      <c r="DO22" s="1">
        <v>28.295000000000002</v>
      </c>
      <c r="DP22" s="1">
        <v>4782.4449999999997</v>
      </c>
      <c r="DQ22" s="1">
        <v>371.48750000000001</v>
      </c>
      <c r="DR22" s="1">
        <v>245795.41250000001</v>
      </c>
      <c r="DS22" s="1">
        <v>564</v>
      </c>
      <c r="DT22" s="1">
        <v>423254.75675675675</v>
      </c>
      <c r="DU22" s="1">
        <v>998</v>
      </c>
      <c r="DV22" s="1">
        <v>996004</v>
      </c>
      <c r="EA22" s="1">
        <v>1.35</v>
      </c>
      <c r="EB22" s="1">
        <v>2.2799999999999998</v>
      </c>
      <c r="EC22" s="1">
        <v>19.305</v>
      </c>
      <c r="ED22" s="1">
        <v>731.80499999999995</v>
      </c>
      <c r="EE22" s="1">
        <v>92.73</v>
      </c>
      <c r="EF22" s="1">
        <v>18016.939999999999</v>
      </c>
      <c r="EG22" s="1">
        <v>238.095</v>
      </c>
      <c r="EH22" s="1">
        <v>126850.44500000001</v>
      </c>
      <c r="EI22" s="1">
        <v>2778.0250000000001</v>
      </c>
      <c r="EJ22" s="1">
        <v>47541179.454999998</v>
      </c>
      <c r="EK22" s="1">
        <v>37097.512499999997</v>
      </c>
      <c r="EL22" s="1">
        <v>2454017567.4000001</v>
      </c>
      <c r="EM22" s="1">
        <v>56350.432432432433</v>
      </c>
      <c r="EN22" s="1">
        <v>4226771381.6216216</v>
      </c>
      <c r="EO22" s="1">
        <v>99731</v>
      </c>
      <c r="EP22" s="1">
        <v>9946272361</v>
      </c>
      <c r="EQ22" s="1">
        <f t="shared" si="18"/>
        <v>1.8037749999999999</v>
      </c>
      <c r="ER22" s="1" t="e">
        <f t="shared" ca="1" si="83"/>
        <v>#NAME?</v>
      </c>
      <c r="ES22" s="1" t="e">
        <f t="shared" ca="1" si="84"/>
        <v>#NAME?</v>
      </c>
      <c r="EV22" s="1">
        <v>1</v>
      </c>
      <c r="EW22" s="1">
        <v>1</v>
      </c>
      <c r="EX22" s="1">
        <v>1</v>
      </c>
      <c r="EY22" s="1">
        <v>1</v>
      </c>
      <c r="EZ22" s="1">
        <v>1</v>
      </c>
      <c r="FA22" s="1">
        <v>0.8</v>
      </c>
      <c r="FB22" s="1">
        <v>0.185</v>
      </c>
      <c r="FC22" s="1">
        <v>5.0000000000000001E-3</v>
      </c>
      <c r="FE22" s="1">
        <v>-12.624784254940476</v>
      </c>
      <c r="FF22" s="1">
        <v>56.280354112441799</v>
      </c>
      <c r="FG22" s="1">
        <v>89.825462789209226</v>
      </c>
      <c r="FH22" s="1">
        <v>98.507572314636676</v>
      </c>
      <c r="FI22" s="1">
        <v>105.27178769233019</v>
      </c>
      <c r="FJ22" s="1">
        <v>106.61588059418364</v>
      </c>
      <c r="FK22" s="1">
        <v>106.74999038525658</v>
      </c>
      <c r="FL22" s="1">
        <v>106.75752528361598</v>
      </c>
      <c r="FN22" s="1">
        <v>0</v>
      </c>
      <c r="FO22" s="1">
        <v>0</v>
      </c>
      <c r="FP22" s="1">
        <v>0</v>
      </c>
      <c r="FQ22" s="1">
        <v>0</v>
      </c>
      <c r="FR22" s="1">
        <v>0</v>
      </c>
      <c r="FS22" s="1">
        <v>0</v>
      </c>
      <c r="FT22" s="1">
        <v>0</v>
      </c>
      <c r="FU22" s="1">
        <v>0</v>
      </c>
      <c r="FZ22" s="1">
        <v>1</v>
      </c>
      <c r="GA22" s="1">
        <v>1</v>
      </c>
      <c r="GB22" s="1">
        <v>1</v>
      </c>
      <c r="GC22" s="1">
        <v>1</v>
      </c>
      <c r="GD22" s="1">
        <v>1.1100000000000001</v>
      </c>
      <c r="GE22" s="1">
        <v>1.34</v>
      </c>
      <c r="GF22" s="1">
        <v>1.875</v>
      </c>
      <c r="GG22" s="1">
        <v>4.4749999999999996</v>
      </c>
      <c r="GH22" s="1">
        <v>9.5549999999999997</v>
      </c>
      <c r="GI22" s="1">
        <v>134.10499999999999</v>
      </c>
      <c r="GJ22" s="1">
        <v>30.11</v>
      </c>
      <c r="GK22" s="1">
        <v>1194.75</v>
      </c>
      <c r="GL22" s="1">
        <v>50.655000000000001</v>
      </c>
      <c r="GM22" s="1">
        <v>3411.9450000000002</v>
      </c>
      <c r="GN22" s="1">
        <v>50.655000000000001</v>
      </c>
      <c r="GO22" s="1">
        <v>3411.9450000000002</v>
      </c>
      <c r="GT22" s="1">
        <v>1.48</v>
      </c>
      <c r="GU22" s="1">
        <v>2.75</v>
      </c>
      <c r="GV22" s="1">
        <v>4.8650000000000002</v>
      </c>
      <c r="GW22" s="1">
        <v>43.715000000000003</v>
      </c>
      <c r="GX22" s="1">
        <v>42.024999999999999</v>
      </c>
      <c r="GY22" s="1">
        <v>3500.7449999999999</v>
      </c>
      <c r="GZ22" s="1">
        <v>132.56</v>
      </c>
      <c r="HA22" s="1">
        <v>28248.83</v>
      </c>
      <c r="HB22" s="1">
        <v>902.49</v>
      </c>
      <c r="HC22" s="1">
        <v>1244294.56</v>
      </c>
      <c r="HD22" s="1">
        <v>2959.0650000000001</v>
      </c>
      <c r="HE22" s="1">
        <v>11648054.535</v>
      </c>
      <c r="HF22" s="1">
        <v>5016.2150000000001</v>
      </c>
      <c r="HG22" s="1">
        <v>33612957.704999998</v>
      </c>
      <c r="HH22" s="1">
        <v>5016.2150000000001</v>
      </c>
      <c r="HI22" s="1">
        <v>33612957.704999998</v>
      </c>
      <c r="HJ22" s="1">
        <f t="shared" si="21"/>
        <v>1.8037749999999999</v>
      </c>
      <c r="HK22" s="1" t="e">
        <f t="shared" ca="1" si="85"/>
        <v>#NAME?</v>
      </c>
      <c r="HL22" s="1" t="e">
        <f t="shared" ca="1" si="86"/>
        <v>#NAME?</v>
      </c>
      <c r="HO22" s="1">
        <v>1</v>
      </c>
      <c r="HP22" s="1">
        <v>1</v>
      </c>
      <c r="HQ22" s="1">
        <v>1</v>
      </c>
      <c r="HR22" s="1">
        <v>1</v>
      </c>
      <c r="HS22" s="1">
        <v>1</v>
      </c>
      <c r="HT22" s="1">
        <v>1</v>
      </c>
      <c r="HU22" s="1">
        <v>1</v>
      </c>
      <c r="HV22" s="1">
        <v>1</v>
      </c>
      <c r="HX22" s="1">
        <v>-40.322570752228771</v>
      </c>
      <c r="HY22" s="1">
        <v>-22.075908289499203</v>
      </c>
      <c r="HZ22" s="1">
        <v>-8.512283296787535</v>
      </c>
      <c r="IA22" s="1">
        <v>-4.1182814430744079</v>
      </c>
      <c r="IB22" s="1">
        <v>-0.78684717763926459</v>
      </c>
      <c r="IC22" s="1">
        <v>-5.2703236258722537E-2</v>
      </c>
      <c r="ID22" s="1">
        <v>0</v>
      </c>
      <c r="IE22" s="1">
        <v>0</v>
      </c>
      <c r="IG22" s="1">
        <v>0</v>
      </c>
      <c r="IH22" s="1">
        <v>0</v>
      </c>
      <c r="II22" s="1">
        <v>0</v>
      </c>
      <c r="IJ22" s="1">
        <v>0</v>
      </c>
      <c r="IK22" s="1">
        <v>0</v>
      </c>
      <c r="IL22" s="1">
        <v>0</v>
      </c>
      <c r="IM22" s="1">
        <v>0</v>
      </c>
      <c r="IN22" s="1">
        <v>0</v>
      </c>
      <c r="IS22" s="1">
        <v>1</v>
      </c>
      <c r="IT22" s="1">
        <v>1</v>
      </c>
      <c r="IU22" s="1">
        <v>1.1850000000000001</v>
      </c>
      <c r="IV22" s="1">
        <v>1.605</v>
      </c>
      <c r="IW22" s="1">
        <v>4.3</v>
      </c>
      <c r="IX22" s="1">
        <v>26.17</v>
      </c>
      <c r="IY22" s="1">
        <v>7.47</v>
      </c>
      <c r="IZ22" s="1">
        <v>82.37</v>
      </c>
      <c r="JA22" s="1">
        <v>21.94</v>
      </c>
      <c r="JB22" s="1">
        <v>665.24</v>
      </c>
      <c r="JC22" s="1">
        <v>50.655000000000001</v>
      </c>
      <c r="JD22" s="1">
        <v>3411.9450000000002</v>
      </c>
      <c r="JE22" s="1">
        <v>50.655000000000001</v>
      </c>
      <c r="JF22" s="1">
        <v>3411.9450000000002</v>
      </c>
      <c r="JG22" s="1">
        <v>50.655000000000001</v>
      </c>
      <c r="JH22" s="1">
        <v>3411.9450000000002</v>
      </c>
      <c r="JM22" s="1">
        <v>6.89</v>
      </c>
      <c r="JN22" s="1">
        <v>95.09</v>
      </c>
      <c r="JO22" s="1">
        <v>55.28</v>
      </c>
      <c r="JP22" s="1">
        <v>5687.73</v>
      </c>
      <c r="JQ22" s="1">
        <v>378.36500000000001</v>
      </c>
      <c r="JR22" s="1">
        <v>219524.38500000001</v>
      </c>
      <c r="JS22" s="1">
        <v>697.65</v>
      </c>
      <c r="JT22" s="1">
        <v>754515.02</v>
      </c>
      <c r="JU22" s="1">
        <v>2135.3850000000002</v>
      </c>
      <c r="JV22" s="1">
        <v>6405180.1449999996</v>
      </c>
      <c r="JW22" s="1">
        <v>5016.2150000000001</v>
      </c>
      <c r="JX22" s="1">
        <v>33612957.704999998</v>
      </c>
      <c r="JY22" s="1">
        <v>5016.2150000000001</v>
      </c>
      <c r="JZ22" s="1">
        <v>33612957.704999998</v>
      </c>
      <c r="KA22" s="1">
        <v>5016.2150000000001</v>
      </c>
      <c r="KB22" s="1">
        <v>33612957.704999998</v>
      </c>
      <c r="KC22" s="1">
        <f t="shared" si="24"/>
        <v>1.8037749999999999</v>
      </c>
      <c r="KD22" s="1" t="e">
        <f t="shared" ca="1" si="87"/>
        <v>#NAME?</v>
      </c>
      <c r="KE22" s="1" t="e">
        <f t="shared" ca="1" si="88"/>
        <v>#NAME?</v>
      </c>
      <c r="KH22" s="1">
        <v>1</v>
      </c>
      <c r="KI22" s="1">
        <v>1</v>
      </c>
      <c r="KJ22" s="1">
        <v>1</v>
      </c>
      <c r="KK22" s="1">
        <v>1</v>
      </c>
      <c r="KL22" s="1">
        <v>1</v>
      </c>
      <c r="KM22" s="1">
        <v>1</v>
      </c>
      <c r="KN22" s="1">
        <v>1</v>
      </c>
      <c r="KO22" s="1">
        <v>1</v>
      </c>
      <c r="KQ22" s="1">
        <v>13.436728430383434</v>
      </c>
      <c r="KR22" s="1">
        <v>16.736028700785393</v>
      </c>
      <c r="KS22" s="1">
        <v>19.04908838276474</v>
      </c>
      <c r="KT22" s="1">
        <v>19.535779960658193</v>
      </c>
      <c r="KU22" s="1">
        <v>19.908184597264125</v>
      </c>
      <c r="KV22" s="1">
        <v>20</v>
      </c>
      <c r="KW22" s="1">
        <v>20</v>
      </c>
      <c r="KX22" s="1">
        <v>20</v>
      </c>
      <c r="KZ22" s="1">
        <v>0</v>
      </c>
      <c r="LA22" s="1">
        <v>0</v>
      </c>
      <c r="LB22" s="1">
        <v>0</v>
      </c>
      <c r="LC22" s="1">
        <v>0</v>
      </c>
      <c r="LD22" s="1">
        <v>0</v>
      </c>
      <c r="LE22" s="1">
        <v>0</v>
      </c>
      <c r="LF22" s="1">
        <v>0</v>
      </c>
      <c r="LG22" s="1">
        <v>0</v>
      </c>
      <c r="LL22" s="1">
        <v>1.51</v>
      </c>
      <c r="LM22" s="1">
        <v>2.89</v>
      </c>
      <c r="LN22" s="1">
        <v>10.17</v>
      </c>
      <c r="LO22" s="1">
        <v>148.15</v>
      </c>
      <c r="LP22" s="1">
        <v>46.45</v>
      </c>
      <c r="LQ22" s="1">
        <v>3231.79</v>
      </c>
      <c r="LR22" s="1">
        <v>55.13</v>
      </c>
      <c r="LS22" s="1">
        <v>4481.3999999999996</v>
      </c>
      <c r="LT22" s="1">
        <v>68.935000000000002</v>
      </c>
      <c r="LU22" s="1">
        <v>7283.9650000000001</v>
      </c>
      <c r="LV22" s="1">
        <v>68.935000000000002</v>
      </c>
      <c r="LW22" s="1">
        <v>7283.9650000000001</v>
      </c>
      <c r="LX22" s="1">
        <v>68.935000000000002</v>
      </c>
      <c r="LY22" s="1">
        <v>7283.9650000000001</v>
      </c>
      <c r="LZ22" s="1">
        <v>68.935000000000002</v>
      </c>
      <c r="MA22" s="1">
        <v>7283.9650000000001</v>
      </c>
      <c r="MF22" s="1">
        <v>95.65</v>
      </c>
      <c r="MG22" s="1">
        <v>15857.44</v>
      </c>
      <c r="MH22" s="1">
        <v>968.21</v>
      </c>
      <c r="MI22" s="1">
        <v>1377032.52</v>
      </c>
      <c r="MJ22" s="1">
        <v>4597.3950000000004</v>
      </c>
      <c r="MK22" s="1">
        <v>31892634.245000001</v>
      </c>
      <c r="ML22" s="1">
        <v>5464.79</v>
      </c>
      <c r="MM22" s="1">
        <v>44290383.130000003</v>
      </c>
      <c r="MN22" s="1">
        <v>6846.6149999999998</v>
      </c>
      <c r="MO22" s="1">
        <v>72187779.094999999</v>
      </c>
      <c r="MP22" s="1">
        <v>6846.6149999999998</v>
      </c>
      <c r="MQ22" s="1">
        <v>72187779.094999999</v>
      </c>
      <c r="MR22" s="1">
        <v>6846.6149999999998</v>
      </c>
      <c r="MS22" s="1">
        <v>72187779.094999999</v>
      </c>
      <c r="MT22" s="1">
        <v>6846.6149999999998</v>
      </c>
      <c r="MU22" s="1">
        <v>72187779.094999999</v>
      </c>
      <c r="MV22" s="1">
        <f t="shared" si="27"/>
        <v>1.8037749999999999</v>
      </c>
      <c r="MW22" s="1" t="e">
        <f t="shared" ca="1" si="89"/>
        <v>#NAME?</v>
      </c>
      <c r="MX22" s="1" t="e">
        <f t="shared" ca="1" si="90"/>
        <v>#NAME?</v>
      </c>
      <c r="NA22" s="1">
        <v>1</v>
      </c>
      <c r="NB22" s="1">
        <v>1</v>
      </c>
      <c r="NC22" s="1">
        <v>1</v>
      </c>
      <c r="ND22" s="1">
        <v>1</v>
      </c>
      <c r="NE22" s="1">
        <v>1</v>
      </c>
      <c r="NF22" s="1">
        <v>1</v>
      </c>
      <c r="NG22" s="1">
        <v>1</v>
      </c>
      <c r="NH22" s="1">
        <v>1</v>
      </c>
      <c r="NJ22" s="1">
        <v>0.55165010265316372</v>
      </c>
      <c r="NK22" s="1">
        <v>0.83629763272111324</v>
      </c>
      <c r="NL22" s="1">
        <v>0.97719911779199853</v>
      </c>
      <c r="NM22" s="1">
        <v>0.99104182395479712</v>
      </c>
      <c r="NN22" s="1">
        <v>1</v>
      </c>
      <c r="NO22" s="1">
        <v>1</v>
      </c>
      <c r="NP22" s="1">
        <v>1</v>
      </c>
      <c r="NQ22" s="1">
        <v>1</v>
      </c>
      <c r="NS22" s="1">
        <v>0</v>
      </c>
      <c r="NT22" s="1">
        <v>0</v>
      </c>
      <c r="NU22" s="1">
        <v>0</v>
      </c>
      <c r="NV22" s="1">
        <v>0</v>
      </c>
      <c r="NW22" s="1">
        <v>0</v>
      </c>
      <c r="NX22" s="1">
        <v>0</v>
      </c>
      <c r="NY22" s="1">
        <v>0</v>
      </c>
      <c r="NZ22" s="1">
        <v>0</v>
      </c>
    </row>
    <row r="23" spans="1:390" s="1" customFormat="1" x14ac:dyDescent="0.25">
      <c r="A23" s="1">
        <v>1050</v>
      </c>
      <c r="B23" s="1">
        <v>200</v>
      </c>
      <c r="C23" s="1">
        <v>100</v>
      </c>
      <c r="D23" s="1" t="s">
        <v>380</v>
      </c>
      <c r="E23" s="1">
        <v>53.667097665</v>
      </c>
      <c r="F23" s="1">
        <v>2895.8673186849146</v>
      </c>
      <c r="G23" s="1">
        <f t="shared" si="0"/>
        <v>15.709946900266004</v>
      </c>
      <c r="H23" s="1" t="e">
        <f t="shared" ca="1" si="71"/>
        <v>#NAME?</v>
      </c>
      <c r="I23" s="1" t="e">
        <f t="shared" ca="1" si="72"/>
        <v>#NAME?</v>
      </c>
      <c r="J23" s="1">
        <f t="shared" si="3"/>
        <v>5.1111521585714284E-4</v>
      </c>
      <c r="K23" s="1" t="e">
        <f t="shared" ca="1" si="73"/>
        <v>#NAME?</v>
      </c>
      <c r="L23" s="1" t="e">
        <f t="shared" ca="1" si="74"/>
        <v>#NAME?</v>
      </c>
      <c r="M23" s="1">
        <v>0</v>
      </c>
      <c r="N23" s="1">
        <v>19386.919999999998</v>
      </c>
      <c r="O23" s="1">
        <v>24499.34</v>
      </c>
      <c r="P23" s="1">
        <v>600493786.73000002</v>
      </c>
      <c r="Q23" s="1">
        <f t="shared" si="6"/>
        <v>276126.29439997673</v>
      </c>
      <c r="R23" s="1" t="e">
        <f t="shared" ca="1" si="75"/>
        <v>#NAME?</v>
      </c>
      <c r="S23" s="1" t="e">
        <f t="shared" ca="1" si="76"/>
        <v>#NAME?</v>
      </c>
      <c r="T23" s="1">
        <v>104900</v>
      </c>
      <c r="U23" s="2">
        <v>11004010000</v>
      </c>
      <c r="V23" s="2">
        <f t="shared" si="9"/>
        <v>0</v>
      </c>
      <c r="W23" s="2" t="e">
        <f t="shared" ca="1" si="77"/>
        <v>#NAME?</v>
      </c>
      <c r="X23" s="2" t="e">
        <f t="shared" ca="1" si="78"/>
        <v>#NAME?</v>
      </c>
      <c r="Y23" s="2">
        <f t="shared" si="12"/>
        <v>0.99904761904761907</v>
      </c>
      <c r="Z23" s="2" t="e">
        <f t="shared" ca="1" si="79"/>
        <v>#NAME?</v>
      </c>
      <c r="AA23" s="2" t="e">
        <f t="shared" ca="1" si="80"/>
        <v>#NAME?</v>
      </c>
      <c r="AB23" s="2">
        <v>1050</v>
      </c>
      <c r="AC23" s="2">
        <v>1102500</v>
      </c>
      <c r="AD23" s="2">
        <f t="shared" si="30"/>
        <v>1.2637046008339645</v>
      </c>
      <c r="AE23" s="2">
        <v>7797</v>
      </c>
      <c r="AF23" s="2">
        <v>7797</v>
      </c>
      <c r="AG23" s="2">
        <v>5003.8149999999996</v>
      </c>
      <c r="AH23" s="2">
        <v>25067729.414999999</v>
      </c>
      <c r="AI23" s="2">
        <v>104900</v>
      </c>
      <c r="AJ23" s="2">
        <v>4896.125</v>
      </c>
      <c r="AK23" s="2">
        <v>24002846.684999999</v>
      </c>
      <c r="AL23" s="2"/>
      <c r="AM23" s="2"/>
      <c r="AN23" s="2">
        <v>1</v>
      </c>
      <c r="AO23" s="2">
        <v>1</v>
      </c>
      <c r="AP23" s="2">
        <v>1</v>
      </c>
      <c r="AQ23" s="2">
        <v>1</v>
      </c>
      <c r="AR23" s="2">
        <v>1</v>
      </c>
      <c r="AS23" s="2">
        <v>1</v>
      </c>
      <c r="AT23" s="2">
        <v>1</v>
      </c>
      <c r="AU23" s="2">
        <v>1</v>
      </c>
      <c r="AV23" s="2">
        <v>1</v>
      </c>
      <c r="AW23" s="2">
        <v>1</v>
      </c>
      <c r="AX23" s="2">
        <v>1</v>
      </c>
      <c r="AY23" s="2">
        <v>1</v>
      </c>
      <c r="AZ23" s="2">
        <v>1.05</v>
      </c>
      <c r="BA23" s="2">
        <v>1.1599999999999999</v>
      </c>
      <c r="BB23" s="2">
        <v>347.16939890710381</v>
      </c>
      <c r="BC23" s="2">
        <v>191246.40437158471</v>
      </c>
      <c r="BD23" s="2"/>
      <c r="BE23" s="2"/>
      <c r="BF23" s="2"/>
      <c r="BG23" s="2"/>
      <c r="BH23" s="2">
        <v>1.1599999999999999</v>
      </c>
      <c r="BI23" s="2">
        <v>1.54</v>
      </c>
      <c r="BJ23" s="2">
        <v>1.42</v>
      </c>
      <c r="BK23" s="2">
        <v>2.5499999999999998</v>
      </c>
      <c r="BL23" s="2">
        <v>1.7150000000000001</v>
      </c>
      <c r="BM23" s="1">
        <v>4.125</v>
      </c>
      <c r="BN23" s="1">
        <v>2.1150000000000002</v>
      </c>
      <c r="BO23" s="1">
        <v>6.7149999999999999</v>
      </c>
      <c r="BP23" s="1">
        <v>3.24</v>
      </c>
      <c r="BQ23" s="1">
        <v>16.82</v>
      </c>
      <c r="BR23" s="1">
        <v>9.9350000000000005</v>
      </c>
      <c r="BS23" s="1">
        <v>187.89500000000001</v>
      </c>
      <c r="BT23" s="1">
        <v>33.31</v>
      </c>
      <c r="BU23" s="1">
        <v>2105.96</v>
      </c>
      <c r="BV23" s="1">
        <v>34669.748633879783</v>
      </c>
      <c r="BW23" s="1">
        <v>1909040736.0109289</v>
      </c>
      <c r="BX23" s="1">
        <f t="shared" si="15"/>
        <v>2.2417749999999987</v>
      </c>
      <c r="BY23" s="1" t="e">
        <f t="shared" ca="1" si="81"/>
        <v>#NAME?</v>
      </c>
      <c r="BZ23" s="1" t="e">
        <f t="shared" ca="1" si="82"/>
        <v>#NAME?</v>
      </c>
      <c r="CC23" s="1">
        <v>1</v>
      </c>
      <c r="CD23" s="1">
        <v>1</v>
      </c>
      <c r="CE23" s="1">
        <v>1</v>
      </c>
      <c r="CF23" s="1">
        <v>1</v>
      </c>
      <c r="CG23" s="1">
        <v>1</v>
      </c>
      <c r="CH23" s="1">
        <v>1</v>
      </c>
      <c r="CI23" s="1">
        <v>1</v>
      </c>
      <c r="CJ23" s="1">
        <v>0.91500000000000004</v>
      </c>
      <c r="CL23" s="1">
        <v>-33904.945128800005</v>
      </c>
      <c r="CM23" s="1">
        <v>-14931.043526080006</v>
      </c>
      <c r="CN23" s="1">
        <v>-6803.5339665599959</v>
      </c>
      <c r="CO23" s="1">
        <v>-3321.7198942399991</v>
      </c>
      <c r="CP23" s="1">
        <v>-970.80942896000056</v>
      </c>
      <c r="CQ23" s="1">
        <v>-113.40509296000002</v>
      </c>
      <c r="CR23" s="1">
        <v>-11.485263680000003</v>
      </c>
      <c r="CS23" s="1">
        <v>0</v>
      </c>
      <c r="CU23" s="1">
        <v>0</v>
      </c>
      <c r="CV23" s="1">
        <v>0</v>
      </c>
      <c r="CW23" s="1">
        <v>0</v>
      </c>
      <c r="CX23" s="1">
        <v>0</v>
      </c>
      <c r="CY23" s="1">
        <v>0</v>
      </c>
      <c r="CZ23" s="1">
        <v>0</v>
      </c>
      <c r="DA23" s="1">
        <v>0</v>
      </c>
      <c r="DB23" s="1">
        <v>0</v>
      </c>
      <c r="DG23" s="1">
        <v>1</v>
      </c>
      <c r="DH23" s="1">
        <v>1</v>
      </c>
      <c r="DI23" s="1">
        <v>1.01</v>
      </c>
      <c r="DJ23" s="1">
        <v>1.03</v>
      </c>
      <c r="DK23" s="1">
        <v>1.5449999999999999</v>
      </c>
      <c r="DL23" s="1">
        <v>3.1150000000000002</v>
      </c>
      <c r="DM23" s="1">
        <v>3.42</v>
      </c>
      <c r="DN23" s="1">
        <v>23.34</v>
      </c>
      <c r="DO23" s="1">
        <v>25.59</v>
      </c>
      <c r="DP23" s="1">
        <v>3190.31</v>
      </c>
      <c r="DQ23" s="1">
        <v>322.46153846153845</v>
      </c>
      <c r="DR23" s="1">
        <v>214080.88461538462</v>
      </c>
      <c r="DS23" s="1">
        <v>547.63333333333333</v>
      </c>
      <c r="DT23" s="1">
        <v>433376.83333333331</v>
      </c>
      <c r="EA23" s="1">
        <v>1.395</v>
      </c>
      <c r="EB23" s="1">
        <v>2.395</v>
      </c>
      <c r="EC23" s="1">
        <v>21.324999999999999</v>
      </c>
      <c r="ED23" s="1">
        <v>904.77499999999998</v>
      </c>
      <c r="EE23" s="1">
        <v>95.47</v>
      </c>
      <c r="EF23" s="1">
        <v>17664.75</v>
      </c>
      <c r="EG23" s="1">
        <v>290.14499999999998</v>
      </c>
      <c r="EH23" s="1">
        <v>202566.625</v>
      </c>
      <c r="EI23" s="1">
        <v>2510.6799999999998</v>
      </c>
      <c r="EJ23" s="1">
        <v>31692127.109999999</v>
      </c>
      <c r="EK23" s="1">
        <v>32196.782051282051</v>
      </c>
      <c r="EL23" s="1">
        <v>2137595572.3205128</v>
      </c>
      <c r="EM23" s="1">
        <v>54710.9</v>
      </c>
      <c r="EN23" s="1">
        <v>4328688608.2333336</v>
      </c>
      <c r="EQ23" s="1">
        <f t="shared" si="18"/>
        <v>2.2417749999999987</v>
      </c>
      <c r="ER23" s="1" t="e">
        <f t="shared" ca="1" si="83"/>
        <v>#NAME?</v>
      </c>
      <c r="ES23" s="1" t="e">
        <f t="shared" ca="1" si="84"/>
        <v>#NAME?</v>
      </c>
      <c r="EV23" s="1">
        <v>1</v>
      </c>
      <c r="EW23" s="1">
        <v>1</v>
      </c>
      <c r="EX23" s="1">
        <v>1</v>
      </c>
      <c r="EY23" s="1">
        <v>1</v>
      </c>
      <c r="EZ23" s="1">
        <v>1</v>
      </c>
      <c r="FA23" s="1">
        <v>0.78</v>
      </c>
      <c r="FB23" s="1">
        <v>0.15</v>
      </c>
      <c r="FE23" s="1">
        <v>-11.386618286640958</v>
      </c>
      <c r="FF23" s="1">
        <v>57.448936624171374</v>
      </c>
      <c r="FG23" s="1">
        <v>88.810518157180155</v>
      </c>
      <c r="FH23" s="1">
        <v>98.701859715323479</v>
      </c>
      <c r="FI23" s="1">
        <v>105.21938588345535</v>
      </c>
      <c r="FJ23" s="1">
        <v>106.60993079671069</v>
      </c>
      <c r="FK23" s="1">
        <v>106.74886903131228</v>
      </c>
      <c r="FN23" s="1">
        <v>0</v>
      </c>
      <c r="FO23" s="1">
        <v>0</v>
      </c>
      <c r="FP23" s="1">
        <v>0</v>
      </c>
      <c r="FQ23" s="1">
        <v>0</v>
      </c>
      <c r="FR23" s="1">
        <v>0</v>
      </c>
      <c r="FS23" s="1">
        <v>0</v>
      </c>
      <c r="FT23" s="1">
        <v>0</v>
      </c>
      <c r="FZ23" s="1">
        <v>1</v>
      </c>
      <c r="GA23" s="1">
        <v>1</v>
      </c>
      <c r="GB23" s="1">
        <v>1</v>
      </c>
      <c r="GC23" s="1">
        <v>1</v>
      </c>
      <c r="GD23" s="1">
        <v>1.105</v>
      </c>
      <c r="GE23" s="1">
        <v>1.3149999999999999</v>
      </c>
      <c r="GF23" s="1">
        <v>1.9450000000000001</v>
      </c>
      <c r="GG23" s="1">
        <v>4.7850000000000001</v>
      </c>
      <c r="GH23" s="1">
        <v>10.119999999999999</v>
      </c>
      <c r="GI23" s="1">
        <v>149.35</v>
      </c>
      <c r="GJ23" s="1">
        <v>31.594999999999999</v>
      </c>
      <c r="GK23" s="1">
        <v>1327.925</v>
      </c>
      <c r="GL23" s="1">
        <v>50.795000000000002</v>
      </c>
      <c r="GM23" s="1">
        <v>3397.6950000000002</v>
      </c>
      <c r="GN23" s="1">
        <v>50.795000000000002</v>
      </c>
      <c r="GO23" s="1">
        <v>3397.6950000000002</v>
      </c>
      <c r="GT23" s="1">
        <v>1.46</v>
      </c>
      <c r="GU23" s="1">
        <v>2.76</v>
      </c>
      <c r="GV23" s="1">
        <v>4.6399999999999997</v>
      </c>
      <c r="GW23" s="1">
        <v>37.270000000000003</v>
      </c>
      <c r="GX23" s="1">
        <v>43.515000000000001</v>
      </c>
      <c r="GY23" s="1">
        <v>3399.9250000000002</v>
      </c>
      <c r="GZ23" s="1">
        <v>137.07499999999999</v>
      </c>
      <c r="HA23" s="1">
        <v>29359.075000000001</v>
      </c>
      <c r="HB23" s="1">
        <v>961.1</v>
      </c>
      <c r="HC23" s="1">
        <v>1389021.93</v>
      </c>
      <c r="HD23" s="1">
        <v>3108.6350000000002</v>
      </c>
      <c r="HE23" s="1">
        <v>12962884.975</v>
      </c>
      <c r="HF23" s="1">
        <v>5028.83</v>
      </c>
      <c r="HG23" s="1">
        <v>33466480.989999998</v>
      </c>
      <c r="HH23" s="1">
        <v>5028.83</v>
      </c>
      <c r="HI23" s="1">
        <v>33466480.989999998</v>
      </c>
      <c r="HJ23" s="1">
        <f t="shared" si="21"/>
        <v>2.2417749999999987</v>
      </c>
      <c r="HK23" s="1" t="e">
        <f t="shared" ca="1" si="85"/>
        <v>#NAME?</v>
      </c>
      <c r="HL23" s="1" t="e">
        <f t="shared" ca="1" si="86"/>
        <v>#NAME?</v>
      </c>
      <c r="HO23" s="1">
        <v>1</v>
      </c>
      <c r="HP23" s="1">
        <v>1</v>
      </c>
      <c r="HQ23" s="1">
        <v>1</v>
      </c>
      <c r="HR23" s="1">
        <v>1</v>
      </c>
      <c r="HS23" s="1">
        <v>1</v>
      </c>
      <c r="HT23" s="1">
        <v>1</v>
      </c>
      <c r="HU23" s="1">
        <v>1</v>
      </c>
      <c r="HV23" s="1">
        <v>1</v>
      </c>
      <c r="HX23" s="1">
        <v>-38.356636478259169</v>
      </c>
      <c r="HY23" s="1">
        <v>-22.197189572864644</v>
      </c>
      <c r="HZ23" s="1">
        <v>-8.3495137102226185</v>
      </c>
      <c r="IA23" s="1">
        <v>-4.1208900498599412</v>
      </c>
      <c r="IB23" s="1">
        <v>-0.80833901834854938</v>
      </c>
      <c r="IC23" s="1">
        <v>-5.1514441455894212E-2</v>
      </c>
      <c r="ID23" s="1">
        <v>0</v>
      </c>
      <c r="IE23" s="1">
        <v>0</v>
      </c>
      <c r="IG23" s="1">
        <v>0</v>
      </c>
      <c r="IH23" s="1">
        <v>0</v>
      </c>
      <c r="II23" s="1">
        <v>0</v>
      </c>
      <c r="IJ23" s="1">
        <v>0</v>
      </c>
      <c r="IK23" s="1">
        <v>0</v>
      </c>
      <c r="IL23" s="1">
        <v>0</v>
      </c>
      <c r="IM23" s="1">
        <v>0</v>
      </c>
      <c r="IN23" s="1">
        <v>0</v>
      </c>
      <c r="IS23" s="1">
        <v>1</v>
      </c>
      <c r="IT23" s="1">
        <v>1</v>
      </c>
      <c r="IU23" s="1">
        <v>1.1850000000000001</v>
      </c>
      <c r="IV23" s="1">
        <v>1.5649999999999999</v>
      </c>
      <c r="IW23" s="1">
        <v>4.6050000000000004</v>
      </c>
      <c r="IX23" s="1">
        <v>30.405000000000001</v>
      </c>
      <c r="IY23" s="1">
        <v>7.4950000000000001</v>
      </c>
      <c r="IZ23" s="1">
        <v>85.174999999999997</v>
      </c>
      <c r="JA23" s="1">
        <v>24.19</v>
      </c>
      <c r="JB23" s="1">
        <v>761.2</v>
      </c>
      <c r="JC23" s="1">
        <v>50.795000000000002</v>
      </c>
      <c r="JD23" s="1">
        <v>3397.6950000000002</v>
      </c>
      <c r="JE23" s="1">
        <v>50.795000000000002</v>
      </c>
      <c r="JF23" s="1">
        <v>3397.6950000000002</v>
      </c>
      <c r="JG23" s="1">
        <v>50.795000000000002</v>
      </c>
      <c r="JH23" s="1">
        <v>3397.6950000000002</v>
      </c>
      <c r="JM23" s="1">
        <v>6.8550000000000004</v>
      </c>
      <c r="JN23" s="1">
        <v>90.584999999999994</v>
      </c>
      <c r="JO23" s="1">
        <v>54.284999999999997</v>
      </c>
      <c r="JP23" s="1">
        <v>5002.4449999999997</v>
      </c>
      <c r="JQ23" s="1">
        <v>410.86500000000001</v>
      </c>
      <c r="JR23" s="1">
        <v>260293.595</v>
      </c>
      <c r="JS23" s="1">
        <v>700.6</v>
      </c>
      <c r="JT23" s="1">
        <v>782118.2</v>
      </c>
      <c r="JU23" s="1">
        <v>2368.41</v>
      </c>
      <c r="JV23" s="1">
        <v>7372329.1600000001</v>
      </c>
      <c r="JW23" s="1">
        <v>5028.83</v>
      </c>
      <c r="JX23" s="1">
        <v>33466480.989999998</v>
      </c>
      <c r="JY23" s="1">
        <v>5028.83</v>
      </c>
      <c r="JZ23" s="1">
        <v>33466480.989999998</v>
      </c>
      <c r="KA23" s="1">
        <v>5028.83</v>
      </c>
      <c r="KB23" s="1">
        <v>33466480.989999998</v>
      </c>
      <c r="KC23" s="1">
        <f t="shared" si="24"/>
        <v>2.2417749999999987</v>
      </c>
      <c r="KD23" s="1" t="e">
        <f t="shared" ca="1" si="87"/>
        <v>#NAME?</v>
      </c>
      <c r="KE23" s="1" t="e">
        <f t="shared" ca="1" si="88"/>
        <v>#NAME?</v>
      </c>
      <c r="KH23" s="1">
        <v>1</v>
      </c>
      <c r="KI23" s="1">
        <v>1</v>
      </c>
      <c r="KJ23" s="1">
        <v>1</v>
      </c>
      <c r="KK23" s="1">
        <v>1</v>
      </c>
      <c r="KL23" s="1">
        <v>1</v>
      </c>
      <c r="KM23" s="1">
        <v>1</v>
      </c>
      <c r="KN23" s="1">
        <v>1</v>
      </c>
      <c r="KO23" s="1">
        <v>1</v>
      </c>
      <c r="KQ23" s="1">
        <v>13.578220076651277</v>
      </c>
      <c r="KR23" s="1">
        <v>16.620399869455067</v>
      </c>
      <c r="KS23" s="1">
        <v>19.065313131597261</v>
      </c>
      <c r="KT23" s="1">
        <v>19.494373595636656</v>
      </c>
      <c r="KU23" s="1">
        <v>19.915535771789862</v>
      </c>
      <c r="KV23" s="1">
        <v>20</v>
      </c>
      <c r="KW23" s="1">
        <v>20</v>
      </c>
      <c r="KX23" s="1">
        <v>20</v>
      </c>
      <c r="KZ23" s="1">
        <v>0</v>
      </c>
      <c r="LA23" s="1">
        <v>0</v>
      </c>
      <c r="LB23" s="1">
        <v>0</v>
      </c>
      <c r="LC23" s="1">
        <v>0</v>
      </c>
      <c r="LD23" s="1">
        <v>0</v>
      </c>
      <c r="LE23" s="1">
        <v>0</v>
      </c>
      <c r="LF23" s="1">
        <v>0</v>
      </c>
      <c r="LG23" s="1">
        <v>0</v>
      </c>
      <c r="LL23" s="1">
        <v>1.675</v>
      </c>
      <c r="LM23" s="1">
        <v>3.6349999999999998</v>
      </c>
      <c r="LN23" s="1">
        <v>9.9849999999999994</v>
      </c>
      <c r="LO23" s="1">
        <v>149.095</v>
      </c>
      <c r="LP23" s="1">
        <v>48.9</v>
      </c>
      <c r="LQ23" s="1">
        <v>3449.79</v>
      </c>
      <c r="LR23" s="1">
        <v>56.12</v>
      </c>
      <c r="LS23" s="1">
        <v>4554.8900000000003</v>
      </c>
      <c r="LT23" s="1">
        <v>73.099999999999994</v>
      </c>
      <c r="LU23" s="1">
        <v>8340.15</v>
      </c>
      <c r="LV23" s="1">
        <v>73.099999999999994</v>
      </c>
      <c r="LW23" s="1">
        <v>8340.15</v>
      </c>
      <c r="LX23" s="1">
        <v>73.099999999999994</v>
      </c>
      <c r="LY23" s="1">
        <v>8340.15</v>
      </c>
      <c r="LZ23" s="1">
        <v>73.099999999999994</v>
      </c>
      <c r="MA23" s="1">
        <v>8340.15</v>
      </c>
      <c r="MF23" s="1">
        <v>109.88500000000001</v>
      </c>
      <c r="MG23" s="1">
        <v>20714.055</v>
      </c>
      <c r="MH23" s="1">
        <v>948.14499999999998</v>
      </c>
      <c r="MI23" s="1">
        <v>1390272.0249999999</v>
      </c>
      <c r="MJ23" s="1">
        <v>4842.24</v>
      </c>
      <c r="MK23" s="1">
        <v>34043452.840000004</v>
      </c>
      <c r="ML23" s="1">
        <v>5562.32</v>
      </c>
      <c r="MM23" s="1">
        <v>44976518.289999999</v>
      </c>
      <c r="MN23" s="1">
        <v>7260.6</v>
      </c>
      <c r="MO23" s="1">
        <v>82657751.709999993</v>
      </c>
      <c r="MP23" s="1">
        <v>7260.6</v>
      </c>
      <c r="MQ23" s="1">
        <v>82657751.709999993</v>
      </c>
      <c r="MR23" s="1">
        <v>7260.6</v>
      </c>
      <c r="MS23" s="1">
        <v>82657751.709999993</v>
      </c>
      <c r="MT23" s="1">
        <v>7260.6</v>
      </c>
      <c r="MU23" s="1">
        <v>82657751.709999993</v>
      </c>
      <c r="MV23" s="1">
        <f t="shared" si="27"/>
        <v>2.2417749999999987</v>
      </c>
      <c r="MW23" s="1" t="e">
        <f t="shared" ca="1" si="89"/>
        <v>#NAME?</v>
      </c>
      <c r="MX23" s="1" t="e">
        <f t="shared" ca="1" si="90"/>
        <v>#NAME?</v>
      </c>
      <c r="NA23" s="1">
        <v>1</v>
      </c>
      <c r="NB23" s="1">
        <v>1</v>
      </c>
      <c r="NC23" s="1">
        <v>1</v>
      </c>
      <c r="ND23" s="1">
        <v>1</v>
      </c>
      <c r="NE23" s="1">
        <v>1</v>
      </c>
      <c r="NF23" s="1">
        <v>1</v>
      </c>
      <c r="NG23" s="1">
        <v>1</v>
      </c>
      <c r="NH23" s="1">
        <v>1</v>
      </c>
      <c r="NJ23" s="1">
        <v>0.54557430299663379</v>
      </c>
      <c r="NK23" s="1">
        <v>0.82480725251618192</v>
      </c>
      <c r="NL23" s="1">
        <v>0.97725232199843692</v>
      </c>
      <c r="NM23" s="1">
        <v>0.99069727872228919</v>
      </c>
      <c r="NN23" s="1">
        <v>1</v>
      </c>
      <c r="NO23" s="1">
        <v>1</v>
      </c>
      <c r="NP23" s="1">
        <v>1</v>
      </c>
      <c r="NQ23" s="1">
        <v>1</v>
      </c>
      <c r="NS23" s="1">
        <v>0</v>
      </c>
      <c r="NT23" s="1">
        <v>0</v>
      </c>
      <c r="NU23" s="1">
        <v>0</v>
      </c>
      <c r="NV23" s="1">
        <v>0</v>
      </c>
      <c r="NW23" s="1">
        <v>0</v>
      </c>
      <c r="NX23" s="1">
        <v>0</v>
      </c>
      <c r="NY23" s="1">
        <v>0</v>
      </c>
      <c r="NZ23" s="1">
        <v>0</v>
      </c>
    </row>
    <row r="24" spans="1:390" s="1" customFormat="1" x14ac:dyDescent="0.25">
      <c r="A24" s="1">
        <v>1100</v>
      </c>
      <c r="B24" s="1">
        <v>200</v>
      </c>
      <c r="C24" s="1">
        <v>100</v>
      </c>
      <c r="D24" s="1" t="s">
        <v>375</v>
      </c>
      <c r="E24" s="1">
        <v>57.539805750000014</v>
      </c>
      <c r="F24" s="1">
        <v>3327.9970381389176</v>
      </c>
      <c r="G24" s="1">
        <f t="shared" si="0"/>
        <v>17.167792391182957</v>
      </c>
      <c r="H24" s="1" t="e">
        <f t="shared" ca="1" si="71"/>
        <v>#NAME?</v>
      </c>
      <c r="I24" s="1" t="e">
        <f t="shared" ca="1" si="72"/>
        <v>#NAME?</v>
      </c>
      <c r="J24" s="1">
        <f t="shared" si="3"/>
        <v>5.2308914318181831E-4</v>
      </c>
      <c r="K24" s="1" t="e">
        <f t="shared" ca="1" si="73"/>
        <v>#NAME?</v>
      </c>
      <c r="L24" s="1" t="e">
        <f t="shared" ca="1" si="74"/>
        <v>#NAME?</v>
      </c>
      <c r="M24" s="1">
        <v>0</v>
      </c>
      <c r="N24" s="1">
        <v>20650.72</v>
      </c>
      <c r="O24" s="1">
        <v>26195.23</v>
      </c>
      <c r="P24" s="1">
        <v>686494672.23000002</v>
      </c>
      <c r="Q24" s="1">
        <f t="shared" si="6"/>
        <v>304597.47710001469</v>
      </c>
      <c r="R24" s="1" t="e">
        <f t="shared" ca="1" si="75"/>
        <v>#NAME?</v>
      </c>
      <c r="S24" s="1" t="e">
        <f t="shared" ca="1" si="76"/>
        <v>#NAME?</v>
      </c>
      <c r="T24" s="1">
        <v>109900</v>
      </c>
      <c r="U24" s="2">
        <v>12078010000</v>
      </c>
      <c r="V24" s="2">
        <f t="shared" si="9"/>
        <v>0</v>
      </c>
      <c r="W24" s="2" t="e">
        <f t="shared" ca="1" si="77"/>
        <v>#NAME?</v>
      </c>
      <c r="X24" s="2" t="e">
        <f t="shared" ca="1" si="78"/>
        <v>#NAME?</v>
      </c>
      <c r="Y24" s="2">
        <f t="shared" si="12"/>
        <v>0.99909090909090914</v>
      </c>
      <c r="Z24" s="2" t="e">
        <f t="shared" ca="1" si="79"/>
        <v>#NAME?</v>
      </c>
      <c r="AA24" s="2" t="e">
        <f t="shared" ca="1" si="80"/>
        <v>#NAME?</v>
      </c>
      <c r="AB24" s="2">
        <v>1100</v>
      </c>
      <c r="AC24" s="2">
        <v>1210000</v>
      </c>
      <c r="AD24" s="2">
        <f t="shared" si="30"/>
        <v>1.2684899122161357</v>
      </c>
      <c r="AE24" s="2">
        <v>7797</v>
      </c>
      <c r="AF24" s="2">
        <v>7797</v>
      </c>
      <c r="AG24" s="2">
        <v>5157.6450000000004</v>
      </c>
      <c r="AH24" s="2">
        <v>26626715.954999998</v>
      </c>
      <c r="AI24" s="2">
        <v>109900</v>
      </c>
      <c r="AJ24" s="2">
        <v>5051.49</v>
      </c>
      <c r="AK24" s="2">
        <v>25544007.469999999</v>
      </c>
      <c r="AL24" s="2"/>
      <c r="AM24" s="2"/>
      <c r="AN24" s="2">
        <v>1</v>
      </c>
      <c r="AO24" s="2">
        <v>1</v>
      </c>
      <c r="AP24" s="2">
        <v>1</v>
      </c>
      <c r="AQ24" s="2">
        <v>1</v>
      </c>
      <c r="AR24" s="2">
        <v>1</v>
      </c>
      <c r="AS24" s="2">
        <v>1</v>
      </c>
      <c r="AT24" s="2">
        <v>1</v>
      </c>
      <c r="AU24" s="2">
        <v>1</v>
      </c>
      <c r="AV24" s="2">
        <v>1</v>
      </c>
      <c r="AW24" s="2">
        <v>1</v>
      </c>
      <c r="AX24" s="2">
        <v>1</v>
      </c>
      <c r="AY24" s="2">
        <v>1</v>
      </c>
      <c r="AZ24" s="2">
        <v>1.0649999999999999</v>
      </c>
      <c r="BA24" s="2">
        <v>1.1950000000000001</v>
      </c>
      <c r="BB24" s="2">
        <v>357.08938547486031</v>
      </c>
      <c r="BC24" s="2">
        <v>208698.02793296089</v>
      </c>
      <c r="BD24" s="2"/>
      <c r="BE24" s="2"/>
      <c r="BF24" s="2"/>
      <c r="BG24" s="2"/>
      <c r="BH24" s="2">
        <v>1.145</v>
      </c>
      <c r="BI24" s="2">
        <v>1.4650000000000001</v>
      </c>
      <c r="BJ24" s="2">
        <v>1.365</v>
      </c>
      <c r="BK24" s="2">
        <v>2.3450000000000002</v>
      </c>
      <c r="BL24" s="2">
        <v>1.7150000000000001</v>
      </c>
      <c r="BM24" s="1">
        <v>3.9849999999999999</v>
      </c>
      <c r="BN24" s="1">
        <v>2.0249999999999999</v>
      </c>
      <c r="BO24" s="1">
        <v>5.7549999999999999</v>
      </c>
      <c r="BP24" s="1">
        <v>3.5049999999999999</v>
      </c>
      <c r="BQ24" s="1">
        <v>20.405000000000001</v>
      </c>
      <c r="BR24" s="1">
        <v>12.87</v>
      </c>
      <c r="BS24" s="1">
        <v>306.52</v>
      </c>
      <c r="BT24" s="1">
        <v>39.380000000000003</v>
      </c>
      <c r="BU24" s="1">
        <v>2837.2</v>
      </c>
      <c r="BV24" s="1">
        <v>35658.966480446928</v>
      </c>
      <c r="BW24" s="1">
        <v>2083454797.5363128</v>
      </c>
      <c r="BX24" s="1">
        <f t="shared" si="15"/>
        <v>1.6543749999999999</v>
      </c>
      <c r="BY24" s="1" t="e">
        <f t="shared" ca="1" si="81"/>
        <v>#NAME?</v>
      </c>
      <c r="BZ24" s="1" t="e">
        <f t="shared" ca="1" si="82"/>
        <v>#NAME?</v>
      </c>
      <c r="CC24" s="1">
        <v>1</v>
      </c>
      <c r="CD24" s="1">
        <v>1</v>
      </c>
      <c r="CE24" s="1">
        <v>1</v>
      </c>
      <c r="CF24" s="1">
        <v>1</v>
      </c>
      <c r="CG24" s="1">
        <v>1</v>
      </c>
      <c r="CH24" s="1">
        <v>1</v>
      </c>
      <c r="CI24" s="1">
        <v>1</v>
      </c>
      <c r="CJ24" s="1">
        <v>0.89500000000000002</v>
      </c>
      <c r="CL24" s="1">
        <v>-33780.010602560018</v>
      </c>
      <c r="CM24" s="1">
        <v>-17258.081640639994</v>
      </c>
      <c r="CN24" s="1">
        <v>-6647.4566511999956</v>
      </c>
      <c r="CO24" s="1">
        <v>-3713.3196711999994</v>
      </c>
      <c r="CP24" s="1">
        <v>-1039.2777348800003</v>
      </c>
      <c r="CQ24" s="1">
        <v>-116.94846960000014</v>
      </c>
      <c r="CR24" s="1">
        <v>-12.266061920000006</v>
      </c>
      <c r="CS24" s="1">
        <v>0</v>
      </c>
      <c r="CU24" s="1">
        <v>0</v>
      </c>
      <c r="CV24" s="1">
        <v>0</v>
      </c>
      <c r="CW24" s="1">
        <v>0</v>
      </c>
      <c r="CX24" s="1">
        <v>0</v>
      </c>
      <c r="CY24" s="1">
        <v>0</v>
      </c>
      <c r="CZ24" s="1">
        <v>0</v>
      </c>
      <c r="DA24" s="1">
        <v>0</v>
      </c>
      <c r="DB24" s="1">
        <v>0</v>
      </c>
      <c r="DG24" s="1">
        <v>1</v>
      </c>
      <c r="DH24" s="1">
        <v>1</v>
      </c>
      <c r="DI24" s="1">
        <v>1.0049999999999999</v>
      </c>
      <c r="DJ24" s="1">
        <v>1.0149999999999999</v>
      </c>
      <c r="DK24" s="1">
        <v>1.5349999999999999</v>
      </c>
      <c r="DL24" s="1">
        <v>3.2149999999999999</v>
      </c>
      <c r="DM24" s="1">
        <v>2.9550000000000001</v>
      </c>
      <c r="DN24" s="1">
        <v>17.574999999999999</v>
      </c>
      <c r="DO24" s="1">
        <v>24.375</v>
      </c>
      <c r="DP24" s="1">
        <v>3873.3049999999998</v>
      </c>
      <c r="DQ24" s="1">
        <v>457.13372093023258</v>
      </c>
      <c r="DR24" s="1">
        <v>338333.75</v>
      </c>
      <c r="DS24" s="1">
        <v>526.69047619047615</v>
      </c>
      <c r="DT24" s="1">
        <v>389501.21428571426</v>
      </c>
      <c r="DU24" s="1">
        <v>14.5</v>
      </c>
      <c r="DV24" s="1">
        <v>222.5</v>
      </c>
      <c r="EA24" s="1">
        <v>1.4750000000000001</v>
      </c>
      <c r="EB24" s="1">
        <v>3.0449999999999999</v>
      </c>
      <c r="EC24" s="1">
        <v>20.149999999999999</v>
      </c>
      <c r="ED24" s="1">
        <v>858.37</v>
      </c>
      <c r="EE24" s="1">
        <v>94.165000000000006</v>
      </c>
      <c r="EF24" s="1">
        <v>18612.724999999999</v>
      </c>
      <c r="EG24" s="1">
        <v>244.29</v>
      </c>
      <c r="EH24" s="1">
        <v>148722.04999999999</v>
      </c>
      <c r="EI24" s="1">
        <v>2386.61</v>
      </c>
      <c r="EJ24" s="1">
        <v>38501226.32</v>
      </c>
      <c r="EK24" s="1">
        <v>45666.877906976741</v>
      </c>
      <c r="EL24" s="1">
        <v>3379132902.5639534</v>
      </c>
      <c r="EM24" s="1">
        <v>52626.119047619046</v>
      </c>
      <c r="EN24" s="1">
        <v>3890158624.3571429</v>
      </c>
      <c r="EO24" s="1">
        <v>1437.5</v>
      </c>
      <c r="EP24" s="1">
        <v>2197812.5</v>
      </c>
      <c r="EQ24" s="1">
        <f t="shared" si="18"/>
        <v>1.6543749999999999</v>
      </c>
      <c r="ER24" s="1" t="e">
        <f t="shared" ca="1" si="83"/>
        <v>#NAME?</v>
      </c>
      <c r="ES24" s="1" t="e">
        <f t="shared" ca="1" si="84"/>
        <v>#NAME?</v>
      </c>
      <c r="EV24" s="1">
        <v>1</v>
      </c>
      <c r="EW24" s="1">
        <v>1</v>
      </c>
      <c r="EX24" s="1">
        <v>1</v>
      </c>
      <c r="EY24" s="1">
        <v>1</v>
      </c>
      <c r="EZ24" s="1">
        <v>1</v>
      </c>
      <c r="FA24" s="1">
        <v>0.86</v>
      </c>
      <c r="FB24" s="1">
        <v>0.21</v>
      </c>
      <c r="FC24" s="1">
        <v>0.01</v>
      </c>
      <c r="FE24" s="1">
        <v>-10.272186068569557</v>
      </c>
      <c r="FF24" s="1">
        <v>54.727798922851626</v>
      </c>
      <c r="FG24" s="1">
        <v>88.519438894719116</v>
      </c>
      <c r="FH24" s="1">
        <v>98.815975702239854</v>
      </c>
      <c r="FI24" s="1">
        <v>105.12512011327433</v>
      </c>
      <c r="FJ24" s="1">
        <v>106.62355788415074</v>
      </c>
      <c r="FK24" s="1">
        <v>106.75028962235025</v>
      </c>
      <c r="FL24" s="1">
        <v>106.75752528361598</v>
      </c>
      <c r="FN24" s="1">
        <v>0</v>
      </c>
      <c r="FO24" s="1">
        <v>0</v>
      </c>
      <c r="FP24" s="1">
        <v>0</v>
      </c>
      <c r="FQ24" s="1">
        <v>0</v>
      </c>
      <c r="FR24" s="1">
        <v>0</v>
      </c>
      <c r="FS24" s="1">
        <v>0</v>
      </c>
      <c r="FT24" s="1">
        <v>0</v>
      </c>
      <c r="FU24" s="1">
        <v>0</v>
      </c>
      <c r="FZ24" s="1">
        <v>1</v>
      </c>
      <c r="GA24" s="1">
        <v>1</v>
      </c>
      <c r="GB24" s="1">
        <v>1</v>
      </c>
      <c r="GC24" s="1">
        <v>1</v>
      </c>
      <c r="GD24" s="1">
        <v>1.125</v>
      </c>
      <c r="GE24" s="1">
        <v>1.375</v>
      </c>
      <c r="GF24" s="1">
        <v>2</v>
      </c>
      <c r="GG24" s="1">
        <v>5.18</v>
      </c>
      <c r="GH24" s="1">
        <v>10.1</v>
      </c>
      <c r="GI24" s="1">
        <v>144.38999999999999</v>
      </c>
      <c r="GJ24" s="1">
        <v>30.704999999999998</v>
      </c>
      <c r="GK24" s="1">
        <v>1277.665</v>
      </c>
      <c r="GL24" s="1">
        <v>50.145000000000003</v>
      </c>
      <c r="GM24" s="1">
        <v>3320.665</v>
      </c>
      <c r="GN24" s="1">
        <v>50.145000000000003</v>
      </c>
      <c r="GO24" s="1">
        <v>3320.665</v>
      </c>
      <c r="GT24" s="1">
        <v>1.52</v>
      </c>
      <c r="GU24" s="1">
        <v>3.07</v>
      </c>
      <c r="GV24" s="1">
        <v>5.25</v>
      </c>
      <c r="GW24" s="1">
        <v>48.51</v>
      </c>
      <c r="GX24" s="1">
        <v>46.42</v>
      </c>
      <c r="GY24" s="1">
        <v>3763</v>
      </c>
      <c r="GZ24" s="1">
        <v>144.07499999999999</v>
      </c>
      <c r="HA24" s="1">
        <v>32702.215</v>
      </c>
      <c r="HB24" s="1">
        <v>958.95500000000004</v>
      </c>
      <c r="HC24" s="1">
        <v>1339945.585</v>
      </c>
      <c r="HD24" s="1">
        <v>3018.42</v>
      </c>
      <c r="HE24" s="1">
        <v>12451658.24</v>
      </c>
      <c r="HF24" s="1">
        <v>4966.3649999999998</v>
      </c>
      <c r="HG24" s="1">
        <v>32735251.684999999</v>
      </c>
      <c r="HH24" s="1">
        <v>4966.3649999999998</v>
      </c>
      <c r="HI24" s="1">
        <v>32735251.684999999</v>
      </c>
      <c r="HJ24" s="1">
        <f t="shared" si="21"/>
        <v>1.6543749999999999</v>
      </c>
      <c r="HK24" s="1" t="e">
        <f t="shared" ca="1" si="85"/>
        <v>#NAME?</v>
      </c>
      <c r="HL24" s="1" t="e">
        <f t="shared" ca="1" si="86"/>
        <v>#NAME?</v>
      </c>
      <c r="HO24" s="1">
        <v>1</v>
      </c>
      <c r="HP24" s="1">
        <v>1</v>
      </c>
      <c r="HQ24" s="1">
        <v>1</v>
      </c>
      <c r="HR24" s="1">
        <v>1</v>
      </c>
      <c r="HS24" s="1">
        <v>1</v>
      </c>
      <c r="HT24" s="1">
        <v>1</v>
      </c>
      <c r="HU24" s="1">
        <v>1</v>
      </c>
      <c r="HV24" s="1">
        <v>1</v>
      </c>
      <c r="HX24" s="1">
        <v>-40.3334500135119</v>
      </c>
      <c r="HY24" s="1">
        <v>-23.037112791999832</v>
      </c>
      <c r="HZ24" s="1">
        <v>-8.8153639859112722</v>
      </c>
      <c r="IA24" s="1">
        <v>-4.170884048267899</v>
      </c>
      <c r="IB24" s="1">
        <v>-0.75454472053137878</v>
      </c>
      <c r="IC24" s="1">
        <v>-5.1910706390170321E-2</v>
      </c>
      <c r="ID24" s="1">
        <v>0</v>
      </c>
      <c r="IE24" s="1">
        <v>0</v>
      </c>
      <c r="IG24" s="1">
        <v>0</v>
      </c>
      <c r="IH24" s="1">
        <v>0</v>
      </c>
      <c r="II24" s="1">
        <v>0</v>
      </c>
      <c r="IJ24" s="1">
        <v>0</v>
      </c>
      <c r="IK24" s="1">
        <v>0</v>
      </c>
      <c r="IL24" s="1">
        <v>0</v>
      </c>
      <c r="IM24" s="1">
        <v>0</v>
      </c>
      <c r="IN24" s="1">
        <v>0</v>
      </c>
      <c r="IS24" s="1">
        <v>1</v>
      </c>
      <c r="IT24" s="1">
        <v>1</v>
      </c>
      <c r="IU24" s="1">
        <v>1.2250000000000001</v>
      </c>
      <c r="IV24" s="1">
        <v>1.7549999999999999</v>
      </c>
      <c r="IW24" s="1">
        <v>4.79</v>
      </c>
      <c r="IX24" s="1">
        <v>33.520000000000003</v>
      </c>
      <c r="IY24" s="1">
        <v>8.4649999999999999</v>
      </c>
      <c r="IZ24" s="1">
        <v>105.645</v>
      </c>
      <c r="JA24" s="1">
        <v>21.89</v>
      </c>
      <c r="JB24" s="1">
        <v>643.08000000000004</v>
      </c>
      <c r="JC24" s="1">
        <v>50.145000000000003</v>
      </c>
      <c r="JD24" s="1">
        <v>3320.665</v>
      </c>
      <c r="JE24" s="1">
        <v>50.145000000000003</v>
      </c>
      <c r="JF24" s="1">
        <v>3320.665</v>
      </c>
      <c r="JG24" s="1">
        <v>50.145000000000003</v>
      </c>
      <c r="JH24" s="1">
        <v>3320.665</v>
      </c>
      <c r="JM24" s="1">
        <v>6.6950000000000003</v>
      </c>
      <c r="JN24" s="1">
        <v>76.405000000000001</v>
      </c>
      <c r="JO24" s="1">
        <v>63.04</v>
      </c>
      <c r="JP24" s="1">
        <v>7076.16</v>
      </c>
      <c r="JQ24" s="1">
        <v>426.42</v>
      </c>
      <c r="JR24" s="1">
        <v>289020.02</v>
      </c>
      <c r="JS24" s="1">
        <v>793.66</v>
      </c>
      <c r="JT24" s="1">
        <v>967133.3</v>
      </c>
      <c r="JU24" s="1">
        <v>2137.3150000000001</v>
      </c>
      <c r="JV24" s="1">
        <v>6206825.6050000004</v>
      </c>
      <c r="JW24" s="1">
        <v>4966.3649999999998</v>
      </c>
      <c r="JX24" s="1">
        <v>32735251.684999999</v>
      </c>
      <c r="JY24" s="1">
        <v>4966.3649999999998</v>
      </c>
      <c r="JZ24" s="1">
        <v>32735251.684999999</v>
      </c>
      <c r="KA24" s="1">
        <v>4966.3649999999998</v>
      </c>
      <c r="KB24" s="1">
        <v>32735251.684999999</v>
      </c>
      <c r="KC24" s="1">
        <f t="shared" si="24"/>
        <v>1.6543749999999999</v>
      </c>
      <c r="KD24" s="1" t="e">
        <f t="shared" ca="1" si="87"/>
        <v>#NAME?</v>
      </c>
      <c r="KE24" s="1" t="e">
        <f t="shared" ca="1" si="88"/>
        <v>#NAME?</v>
      </c>
      <c r="KH24" s="1">
        <v>1</v>
      </c>
      <c r="KI24" s="1">
        <v>1</v>
      </c>
      <c r="KJ24" s="1">
        <v>1</v>
      </c>
      <c r="KK24" s="1">
        <v>1</v>
      </c>
      <c r="KL24" s="1">
        <v>1</v>
      </c>
      <c r="KM24" s="1">
        <v>1</v>
      </c>
      <c r="KN24" s="1">
        <v>1</v>
      </c>
      <c r="KO24" s="1">
        <v>1</v>
      </c>
      <c r="KQ24" s="1">
        <v>13.319157879539917</v>
      </c>
      <c r="KR24" s="1">
        <v>16.705290923378815</v>
      </c>
      <c r="KS24" s="1">
        <v>18.979626792990366</v>
      </c>
      <c r="KT24" s="1">
        <v>19.527897358069207</v>
      </c>
      <c r="KU24" s="1">
        <v>19.91487936565488</v>
      </c>
      <c r="KV24" s="1">
        <v>20</v>
      </c>
      <c r="KW24" s="1">
        <v>20</v>
      </c>
      <c r="KX24" s="1">
        <v>20</v>
      </c>
      <c r="KZ24" s="1">
        <v>0</v>
      </c>
      <c r="LA24" s="1">
        <v>0</v>
      </c>
      <c r="LB24" s="1">
        <v>0</v>
      </c>
      <c r="LC24" s="1">
        <v>0</v>
      </c>
      <c r="LD24" s="1">
        <v>0</v>
      </c>
      <c r="LE24" s="1">
        <v>0</v>
      </c>
      <c r="LF24" s="1">
        <v>0</v>
      </c>
      <c r="LG24" s="1">
        <v>0</v>
      </c>
      <c r="LL24" s="1">
        <v>1.615</v>
      </c>
      <c r="LM24" s="1">
        <v>3.2749999999999999</v>
      </c>
      <c r="LN24" s="1">
        <v>10.26</v>
      </c>
      <c r="LO24" s="1">
        <v>161.30000000000001</v>
      </c>
      <c r="LP24" s="1">
        <v>48.73</v>
      </c>
      <c r="LQ24" s="1">
        <v>3535.93</v>
      </c>
      <c r="LR24" s="1">
        <v>55.515000000000001</v>
      </c>
      <c r="LS24" s="1">
        <v>4391.3050000000003</v>
      </c>
      <c r="LT24" s="1">
        <v>68.11</v>
      </c>
      <c r="LU24" s="1">
        <v>6618.46</v>
      </c>
      <c r="LV24" s="1">
        <v>68.11</v>
      </c>
      <c r="LW24" s="1">
        <v>6618.46</v>
      </c>
      <c r="LX24" s="1">
        <v>68.11</v>
      </c>
      <c r="LY24" s="1">
        <v>6618.46</v>
      </c>
      <c r="LZ24" s="1">
        <v>68.11</v>
      </c>
      <c r="MA24" s="1">
        <v>6618.46</v>
      </c>
      <c r="MF24" s="1">
        <v>109.69499999999999</v>
      </c>
      <c r="MG24" s="1">
        <v>19001.935000000001</v>
      </c>
      <c r="MH24" s="1">
        <v>976.28</v>
      </c>
      <c r="MI24" s="1">
        <v>1512350.26</v>
      </c>
      <c r="MJ24" s="1">
        <v>4824.57</v>
      </c>
      <c r="MK24" s="1">
        <v>34896515.140000001</v>
      </c>
      <c r="ML24" s="1">
        <v>5504.06</v>
      </c>
      <c r="MM24" s="1">
        <v>43379131.340000004</v>
      </c>
      <c r="MN24" s="1">
        <v>6763.6</v>
      </c>
      <c r="MO24" s="1">
        <v>65537453.469999999</v>
      </c>
      <c r="MP24" s="1">
        <v>6763.6</v>
      </c>
      <c r="MQ24" s="1">
        <v>65537453.469999999</v>
      </c>
      <c r="MR24" s="1">
        <v>6763.6</v>
      </c>
      <c r="MS24" s="1">
        <v>65537453.469999999</v>
      </c>
      <c r="MT24" s="1">
        <v>6763.6</v>
      </c>
      <c r="MU24" s="1">
        <v>65537453.469999999</v>
      </c>
      <c r="MV24" s="1">
        <f t="shared" si="27"/>
        <v>1.6543749999999999</v>
      </c>
      <c r="MW24" s="1" t="e">
        <f t="shared" ca="1" si="89"/>
        <v>#NAME?</v>
      </c>
      <c r="MX24" s="1" t="e">
        <f t="shared" ca="1" si="90"/>
        <v>#NAME?</v>
      </c>
      <c r="NA24" s="1">
        <v>1</v>
      </c>
      <c r="NB24" s="1">
        <v>1</v>
      </c>
      <c r="NC24" s="1">
        <v>1</v>
      </c>
      <c r="ND24" s="1">
        <v>1</v>
      </c>
      <c r="NE24" s="1">
        <v>1</v>
      </c>
      <c r="NF24" s="1">
        <v>1</v>
      </c>
      <c r="NG24" s="1">
        <v>1</v>
      </c>
      <c r="NH24" s="1">
        <v>1</v>
      </c>
      <c r="NJ24" s="1">
        <v>0.55513340736357142</v>
      </c>
      <c r="NK24" s="1">
        <v>0.83765507704401432</v>
      </c>
      <c r="NL24" s="1">
        <v>0.97538264321352175</v>
      </c>
      <c r="NM24" s="1">
        <v>0.99069727872228963</v>
      </c>
      <c r="NN24" s="1">
        <v>1</v>
      </c>
      <c r="NO24" s="1">
        <v>1</v>
      </c>
      <c r="NP24" s="1">
        <v>1</v>
      </c>
      <c r="NQ24" s="1">
        <v>1</v>
      </c>
      <c r="NS24" s="1">
        <v>0</v>
      </c>
      <c r="NT24" s="1">
        <v>0</v>
      </c>
      <c r="NU24" s="1">
        <v>0</v>
      </c>
      <c r="NV24" s="1">
        <v>0</v>
      </c>
      <c r="NW24" s="1">
        <v>0</v>
      </c>
      <c r="NX24" s="1">
        <v>0</v>
      </c>
      <c r="NY24" s="1">
        <v>0</v>
      </c>
      <c r="NZ24" s="1">
        <v>0</v>
      </c>
    </row>
    <row r="25" spans="1:390" s="1" customFormat="1" x14ac:dyDescent="0.25">
      <c r="A25" s="1">
        <v>1150</v>
      </c>
      <c r="B25" s="1">
        <v>200</v>
      </c>
      <c r="C25" s="1">
        <v>100</v>
      </c>
      <c r="D25" s="1" t="s">
        <v>380</v>
      </c>
      <c r="E25" s="1">
        <v>66.395397634999995</v>
      </c>
      <c r="F25" s="1">
        <v>4416.6458437793444</v>
      </c>
      <c r="G25" s="1">
        <f t="shared" si="0"/>
        <v>8.2970166695813532</v>
      </c>
      <c r="H25" s="1" t="e">
        <f t="shared" ca="1" si="71"/>
        <v>#NAME?</v>
      </c>
      <c r="I25" s="1" t="e">
        <f t="shared" ca="1" si="72"/>
        <v>#NAME?</v>
      </c>
      <c r="J25" s="1">
        <f t="shared" si="3"/>
        <v>5.7735128378260867E-4</v>
      </c>
      <c r="K25" s="1" t="e">
        <f t="shared" ca="1" si="73"/>
        <v>#NAME?</v>
      </c>
      <c r="L25" s="1" t="e">
        <f t="shared" ca="1" si="74"/>
        <v>#NAME?</v>
      </c>
      <c r="M25" s="1">
        <v>0</v>
      </c>
      <c r="N25" s="1">
        <v>21876.834999999999</v>
      </c>
      <c r="O25" s="1">
        <v>27841.05</v>
      </c>
      <c r="P25" s="1">
        <v>775477857.47000003</v>
      </c>
      <c r="Q25" s="1">
        <f t="shared" si="6"/>
        <v>353792.36750006676</v>
      </c>
      <c r="R25" s="1" t="e">
        <f t="shared" ca="1" si="75"/>
        <v>#NAME?</v>
      </c>
      <c r="S25" s="1" t="e">
        <f t="shared" ca="1" si="76"/>
        <v>#NAME?</v>
      </c>
      <c r="T25" s="1">
        <v>114900</v>
      </c>
      <c r="U25" s="2">
        <v>13202010000</v>
      </c>
      <c r="V25" s="2">
        <f t="shared" si="9"/>
        <v>0</v>
      </c>
      <c r="W25" s="2" t="e">
        <f t="shared" ca="1" si="77"/>
        <v>#NAME?</v>
      </c>
      <c r="X25" s="2" t="e">
        <f t="shared" ca="1" si="78"/>
        <v>#NAME?</v>
      </c>
      <c r="Y25" s="2">
        <f t="shared" si="12"/>
        <v>0.99913043478260866</v>
      </c>
      <c r="Z25" s="2" t="e">
        <f t="shared" ca="1" si="79"/>
        <v>#NAME?</v>
      </c>
      <c r="AA25" s="2" t="e">
        <f t="shared" ca="1" si="80"/>
        <v>#NAME?</v>
      </c>
      <c r="AB25" s="2">
        <v>1150</v>
      </c>
      <c r="AC25" s="2">
        <v>1322500</v>
      </c>
      <c r="AD25" s="2">
        <f t="shared" si="30"/>
        <v>1.2726269590642338</v>
      </c>
      <c r="AE25" s="2">
        <v>7797</v>
      </c>
      <c r="AF25" s="2">
        <v>7797</v>
      </c>
      <c r="AG25" s="2">
        <v>5301.6750000000002</v>
      </c>
      <c r="AH25" s="2">
        <v>28126996.114999998</v>
      </c>
      <c r="AI25" s="2">
        <v>114900</v>
      </c>
      <c r="AJ25" s="2">
        <v>5199.55</v>
      </c>
      <c r="AK25" s="2">
        <v>27055529.359999999</v>
      </c>
      <c r="AL25" s="2"/>
      <c r="AM25" s="2"/>
      <c r="AN25" s="2">
        <v>1</v>
      </c>
      <c r="AO25" s="2">
        <v>1</v>
      </c>
      <c r="AP25" s="2">
        <v>1</v>
      </c>
      <c r="AQ25" s="2">
        <v>1</v>
      </c>
      <c r="AR25" s="2">
        <v>1</v>
      </c>
      <c r="AS25" s="2">
        <v>1</v>
      </c>
      <c r="AT25" s="2">
        <v>1</v>
      </c>
      <c r="AU25" s="2">
        <v>1</v>
      </c>
      <c r="AV25" s="2">
        <v>1</v>
      </c>
      <c r="AW25" s="2">
        <v>1</v>
      </c>
      <c r="AX25" s="2">
        <v>1</v>
      </c>
      <c r="AY25" s="2">
        <v>1</v>
      </c>
      <c r="AZ25" s="2">
        <v>1.08</v>
      </c>
      <c r="BA25" s="2">
        <v>1.25</v>
      </c>
      <c r="BB25" s="2">
        <v>346.17222222222222</v>
      </c>
      <c r="BC25" s="2">
        <v>206874.81666666668</v>
      </c>
      <c r="BD25" s="2"/>
      <c r="BE25" s="2"/>
      <c r="BF25" s="2"/>
      <c r="BG25" s="2"/>
      <c r="BH25" s="2">
        <v>1.1000000000000001</v>
      </c>
      <c r="BI25" s="2">
        <v>1.31</v>
      </c>
      <c r="BJ25" s="2">
        <v>1.26</v>
      </c>
      <c r="BK25" s="2">
        <v>1.88</v>
      </c>
      <c r="BL25" s="2">
        <v>1.6</v>
      </c>
      <c r="BM25" s="1">
        <v>3.57</v>
      </c>
      <c r="BN25" s="1">
        <v>1.95</v>
      </c>
      <c r="BO25" s="1">
        <v>5.85</v>
      </c>
      <c r="BP25" s="1">
        <v>3.13</v>
      </c>
      <c r="BQ25" s="1">
        <v>16.489999999999998</v>
      </c>
      <c r="BR25" s="1">
        <v>10.83</v>
      </c>
      <c r="BS25" s="1">
        <v>226.14</v>
      </c>
      <c r="BT25" s="1">
        <v>36.83</v>
      </c>
      <c r="BU25" s="1">
        <v>2597.81</v>
      </c>
      <c r="BV25" s="1">
        <v>34567.1</v>
      </c>
      <c r="BW25" s="1">
        <v>2065480958.3555555</v>
      </c>
      <c r="BX25" s="1">
        <f t="shared" si="15"/>
        <v>2.0474999999999999</v>
      </c>
      <c r="BY25" s="1" t="e">
        <f t="shared" ca="1" si="81"/>
        <v>#NAME?</v>
      </c>
      <c r="BZ25" s="1" t="e">
        <f t="shared" ca="1" si="82"/>
        <v>#NAME?</v>
      </c>
      <c r="CC25" s="1">
        <v>1</v>
      </c>
      <c r="CD25" s="1">
        <v>1</v>
      </c>
      <c r="CE25" s="1">
        <v>1</v>
      </c>
      <c r="CF25" s="1">
        <v>1</v>
      </c>
      <c r="CG25" s="1">
        <v>1</v>
      </c>
      <c r="CH25" s="1">
        <v>1</v>
      </c>
      <c r="CI25" s="1">
        <v>1</v>
      </c>
      <c r="CJ25" s="1">
        <v>0.9</v>
      </c>
      <c r="CL25" s="1">
        <v>-27135.902012639999</v>
      </c>
      <c r="CM25" s="1">
        <v>-16168.354917599985</v>
      </c>
      <c r="CN25" s="1">
        <v>-6633.6228952000019</v>
      </c>
      <c r="CO25" s="1">
        <v>-3339.0560046400014</v>
      </c>
      <c r="CP25" s="1">
        <v>-1019.00726992</v>
      </c>
      <c r="CQ25" s="1">
        <v>-109.76858176</v>
      </c>
      <c r="CR25" s="1">
        <v>-11.968420160000004</v>
      </c>
      <c r="CS25" s="1">
        <v>0</v>
      </c>
      <c r="CU25" s="1">
        <v>0</v>
      </c>
      <c r="CV25" s="1">
        <v>0</v>
      </c>
      <c r="CW25" s="1">
        <v>0</v>
      </c>
      <c r="CX25" s="1">
        <v>0</v>
      </c>
      <c r="CY25" s="1">
        <v>0</v>
      </c>
      <c r="CZ25" s="1">
        <v>0</v>
      </c>
      <c r="DA25" s="1">
        <v>0</v>
      </c>
      <c r="DB25" s="1">
        <v>0</v>
      </c>
      <c r="DG25" s="1">
        <v>1</v>
      </c>
      <c r="DH25" s="1">
        <v>1</v>
      </c>
      <c r="DI25" s="1">
        <v>1.0049999999999999</v>
      </c>
      <c r="DJ25" s="1">
        <v>1.0149999999999999</v>
      </c>
      <c r="DK25" s="1">
        <v>1.5349999999999999</v>
      </c>
      <c r="DL25" s="1">
        <v>3.145</v>
      </c>
      <c r="DM25" s="1">
        <v>2.915</v>
      </c>
      <c r="DN25" s="1">
        <v>16.114999999999998</v>
      </c>
      <c r="DO25" s="1">
        <v>20.8</v>
      </c>
      <c r="DP25" s="1">
        <v>2044.32</v>
      </c>
      <c r="DQ25" s="1">
        <v>367.72093023255815</v>
      </c>
      <c r="DR25" s="1">
        <v>263491.17441860464</v>
      </c>
      <c r="DS25" s="1">
        <v>512.80851063829789</v>
      </c>
      <c r="DT25" s="1">
        <v>405526.42553191487</v>
      </c>
      <c r="DU25" s="1">
        <v>400.66666666666669</v>
      </c>
      <c r="DV25" s="1">
        <v>434291.33333333331</v>
      </c>
      <c r="EA25" s="1">
        <v>1.4350000000000001</v>
      </c>
      <c r="EB25" s="1">
        <v>2.7149999999999999</v>
      </c>
      <c r="EC25" s="1">
        <v>18.425000000000001</v>
      </c>
      <c r="ED25" s="1">
        <v>673.06500000000005</v>
      </c>
      <c r="EE25" s="1">
        <v>93.614999999999995</v>
      </c>
      <c r="EF25" s="1">
        <v>17116.564999999999</v>
      </c>
      <c r="EG25" s="1">
        <v>237</v>
      </c>
      <c r="EH25" s="1">
        <v>135261.81</v>
      </c>
      <c r="EI25" s="1">
        <v>2030.03</v>
      </c>
      <c r="EJ25" s="1">
        <v>20262606.309999999</v>
      </c>
      <c r="EK25" s="1">
        <v>36722.947674418603</v>
      </c>
      <c r="EL25" s="1">
        <v>2631127558.9825583</v>
      </c>
      <c r="EM25" s="1">
        <v>51235.787234042553</v>
      </c>
      <c r="EN25" s="1">
        <v>4050746387.1063828</v>
      </c>
      <c r="EO25" s="1">
        <v>40004.666666666664</v>
      </c>
      <c r="EP25" s="1">
        <v>4336844250</v>
      </c>
      <c r="EQ25" s="1">
        <f t="shared" si="18"/>
        <v>2.0474999999999999</v>
      </c>
      <c r="ER25" s="1" t="e">
        <f t="shared" ca="1" si="83"/>
        <v>#NAME?</v>
      </c>
      <c r="ES25" s="1" t="e">
        <f t="shared" ca="1" si="84"/>
        <v>#NAME?</v>
      </c>
      <c r="EV25" s="1">
        <v>1</v>
      </c>
      <c r="EW25" s="1">
        <v>1</v>
      </c>
      <c r="EX25" s="1">
        <v>1</v>
      </c>
      <c r="EY25" s="1">
        <v>1</v>
      </c>
      <c r="EZ25" s="1">
        <v>1</v>
      </c>
      <c r="FA25" s="1">
        <v>0.86</v>
      </c>
      <c r="FB25" s="1">
        <v>0.23499999999999999</v>
      </c>
      <c r="FC25" s="1">
        <v>1.4999999999999999E-2</v>
      </c>
      <c r="FE25" s="1">
        <v>-9.2788582932572066</v>
      </c>
      <c r="FF25" s="1">
        <v>55.02683717018909</v>
      </c>
      <c r="FG25" s="1">
        <v>89.071122720098487</v>
      </c>
      <c r="FH25" s="1">
        <v>98.602535114823866</v>
      </c>
      <c r="FI25" s="1">
        <v>105.25344144647872</v>
      </c>
      <c r="FJ25" s="1">
        <v>106.62278731404716</v>
      </c>
      <c r="FK25" s="1">
        <v>106.75045956712319</v>
      </c>
      <c r="FL25" s="1">
        <v>106.75752528361598</v>
      </c>
      <c r="FN25" s="1">
        <v>0</v>
      </c>
      <c r="FO25" s="1">
        <v>0</v>
      </c>
      <c r="FP25" s="1">
        <v>0</v>
      </c>
      <c r="FQ25" s="1">
        <v>0</v>
      </c>
      <c r="FR25" s="1">
        <v>0</v>
      </c>
      <c r="FS25" s="1">
        <v>0</v>
      </c>
      <c r="FT25" s="1">
        <v>0</v>
      </c>
      <c r="FU25" s="1">
        <v>0</v>
      </c>
      <c r="FZ25" s="1">
        <v>1</v>
      </c>
      <c r="GA25" s="1">
        <v>1</v>
      </c>
      <c r="GB25" s="1">
        <v>1</v>
      </c>
      <c r="GC25" s="1">
        <v>1</v>
      </c>
      <c r="GD25" s="1">
        <v>1.08</v>
      </c>
      <c r="GE25" s="1">
        <v>1.24</v>
      </c>
      <c r="GF25" s="1">
        <v>1.98</v>
      </c>
      <c r="GG25" s="1">
        <v>5.19</v>
      </c>
      <c r="GH25" s="1">
        <v>9.9149999999999991</v>
      </c>
      <c r="GI25" s="1">
        <v>135.185</v>
      </c>
      <c r="GJ25" s="1">
        <v>32.965000000000003</v>
      </c>
      <c r="GK25" s="1">
        <v>1387.085</v>
      </c>
      <c r="GL25" s="1">
        <v>53.344999999999999</v>
      </c>
      <c r="GM25" s="1">
        <v>3784.8049999999998</v>
      </c>
      <c r="GN25" s="1">
        <v>53.344999999999999</v>
      </c>
      <c r="GO25" s="1">
        <v>3784.8049999999998</v>
      </c>
      <c r="GT25" s="1">
        <v>1.4950000000000001</v>
      </c>
      <c r="GU25" s="1">
        <v>2.9849999999999999</v>
      </c>
      <c r="GV25" s="1">
        <v>4.8449999999999998</v>
      </c>
      <c r="GW25" s="1">
        <v>43.825000000000003</v>
      </c>
      <c r="GX25" s="1">
        <v>37.414999999999999</v>
      </c>
      <c r="GY25" s="1">
        <v>2507.2449999999999</v>
      </c>
      <c r="GZ25" s="1">
        <v>138.85499999999999</v>
      </c>
      <c r="HA25" s="1">
        <v>32750.474999999999</v>
      </c>
      <c r="HB25" s="1">
        <v>939.93499999999995</v>
      </c>
      <c r="HC25" s="1">
        <v>1254299.405</v>
      </c>
      <c r="HD25" s="1">
        <v>3246.98</v>
      </c>
      <c r="HE25" s="1">
        <v>13556724.52</v>
      </c>
      <c r="HF25" s="1">
        <v>5284.8149999999996</v>
      </c>
      <c r="HG25" s="1">
        <v>37335707.484999999</v>
      </c>
      <c r="HH25" s="1">
        <v>5284.8149999999996</v>
      </c>
      <c r="HI25" s="1">
        <v>37335707.484999999</v>
      </c>
      <c r="HJ25" s="1">
        <f t="shared" si="21"/>
        <v>2.0474999999999999</v>
      </c>
      <c r="HK25" s="1" t="e">
        <f t="shared" ca="1" si="85"/>
        <v>#NAME?</v>
      </c>
      <c r="HL25" s="1" t="e">
        <f t="shared" ca="1" si="86"/>
        <v>#NAME?</v>
      </c>
      <c r="HO25" s="1">
        <v>1</v>
      </c>
      <c r="HP25" s="1">
        <v>1</v>
      </c>
      <c r="HQ25" s="1">
        <v>1</v>
      </c>
      <c r="HR25" s="1">
        <v>1</v>
      </c>
      <c r="HS25" s="1">
        <v>1</v>
      </c>
      <c r="HT25" s="1">
        <v>1</v>
      </c>
      <c r="HU25" s="1">
        <v>1</v>
      </c>
      <c r="HV25" s="1">
        <v>1</v>
      </c>
      <c r="HX25" s="1">
        <v>-39.312765984988076</v>
      </c>
      <c r="HY25" s="1">
        <v>-21.909677128841103</v>
      </c>
      <c r="HZ25" s="1">
        <v>-8.3666084713211539</v>
      </c>
      <c r="IA25" s="1">
        <v>-4.1578668461409247</v>
      </c>
      <c r="IB25" s="1">
        <v>-0.83030456027996646</v>
      </c>
      <c r="IC25" s="1">
        <v>-5.1514441455894212E-2</v>
      </c>
      <c r="ID25" s="1">
        <v>0</v>
      </c>
      <c r="IE25" s="1">
        <v>0</v>
      </c>
      <c r="IG25" s="1">
        <v>0</v>
      </c>
      <c r="IH25" s="1">
        <v>0</v>
      </c>
      <c r="II25" s="1">
        <v>0</v>
      </c>
      <c r="IJ25" s="1">
        <v>0</v>
      </c>
      <c r="IK25" s="1">
        <v>0</v>
      </c>
      <c r="IL25" s="1">
        <v>0</v>
      </c>
      <c r="IM25" s="1">
        <v>0</v>
      </c>
      <c r="IN25" s="1">
        <v>0</v>
      </c>
      <c r="IS25" s="1">
        <v>1</v>
      </c>
      <c r="IT25" s="1">
        <v>1</v>
      </c>
      <c r="IU25" s="1">
        <v>1.22</v>
      </c>
      <c r="IV25" s="1">
        <v>1.72</v>
      </c>
      <c r="IW25" s="1">
        <v>4.6900000000000004</v>
      </c>
      <c r="IX25" s="1">
        <v>31.36</v>
      </c>
      <c r="IY25" s="1">
        <v>7.9749999999999996</v>
      </c>
      <c r="IZ25" s="1">
        <v>88.185000000000002</v>
      </c>
      <c r="JA25" s="1">
        <v>23.89</v>
      </c>
      <c r="JB25" s="1">
        <v>797.2</v>
      </c>
      <c r="JC25" s="1">
        <v>53.344999999999999</v>
      </c>
      <c r="JD25" s="1">
        <v>3784.8049999999998</v>
      </c>
      <c r="JE25" s="1">
        <v>53.344999999999999</v>
      </c>
      <c r="JF25" s="1">
        <v>3784.8049999999998</v>
      </c>
      <c r="JG25" s="1">
        <v>53.344999999999999</v>
      </c>
      <c r="JH25" s="1">
        <v>3784.8049999999998</v>
      </c>
      <c r="JM25" s="1">
        <v>6.79</v>
      </c>
      <c r="JN25" s="1">
        <v>92.65</v>
      </c>
      <c r="JO25" s="1">
        <v>53.895000000000003</v>
      </c>
      <c r="JP25" s="1">
        <v>5735.415</v>
      </c>
      <c r="JQ25" s="1">
        <v>413.94</v>
      </c>
      <c r="JR25" s="1">
        <v>265628.71000000002</v>
      </c>
      <c r="JS25" s="1">
        <v>742.41499999999996</v>
      </c>
      <c r="JT25" s="1">
        <v>799614.70499999996</v>
      </c>
      <c r="JU25" s="1">
        <v>2337.3200000000002</v>
      </c>
      <c r="JV25" s="1">
        <v>7728595.9299999997</v>
      </c>
      <c r="JW25" s="1">
        <v>5284.8149999999996</v>
      </c>
      <c r="JX25" s="1">
        <v>37335707.484999999</v>
      </c>
      <c r="JY25" s="1">
        <v>5284.8149999999996</v>
      </c>
      <c r="JZ25" s="1">
        <v>37335707.484999999</v>
      </c>
      <c r="KA25" s="1">
        <v>5284.8149999999996</v>
      </c>
      <c r="KB25" s="1">
        <v>37335707.484999999</v>
      </c>
      <c r="KC25" s="1">
        <f t="shared" si="24"/>
        <v>2.0474999999999999</v>
      </c>
      <c r="KD25" s="1" t="e">
        <f t="shared" ca="1" si="87"/>
        <v>#NAME?</v>
      </c>
      <c r="KE25" s="1" t="e">
        <f t="shared" ca="1" si="88"/>
        <v>#NAME?</v>
      </c>
      <c r="KH25" s="1">
        <v>1</v>
      </c>
      <c r="KI25" s="1">
        <v>1</v>
      </c>
      <c r="KJ25" s="1">
        <v>1</v>
      </c>
      <c r="KK25" s="1">
        <v>1</v>
      </c>
      <c r="KL25" s="1">
        <v>1</v>
      </c>
      <c r="KM25" s="1">
        <v>1</v>
      </c>
      <c r="KN25" s="1">
        <v>1</v>
      </c>
      <c r="KO25" s="1">
        <v>1</v>
      </c>
      <c r="KQ25" s="1">
        <v>13.833486815973441</v>
      </c>
      <c r="KR25" s="1">
        <v>16.772332496595197</v>
      </c>
      <c r="KS25" s="1">
        <v>19.00699237630019</v>
      </c>
      <c r="KT25" s="1">
        <v>19.531203312234521</v>
      </c>
      <c r="KU25" s="1">
        <v>19.902108060771567</v>
      </c>
      <c r="KV25" s="1">
        <v>20</v>
      </c>
      <c r="KW25" s="1">
        <v>20</v>
      </c>
      <c r="KX25" s="1">
        <v>20</v>
      </c>
      <c r="KZ25" s="1">
        <v>0</v>
      </c>
      <c r="LA25" s="1">
        <v>0</v>
      </c>
      <c r="LB25" s="1">
        <v>0</v>
      </c>
      <c r="LC25" s="1">
        <v>0</v>
      </c>
      <c r="LD25" s="1">
        <v>0</v>
      </c>
      <c r="LE25" s="1">
        <v>0</v>
      </c>
      <c r="LF25" s="1">
        <v>0</v>
      </c>
      <c r="LG25" s="1">
        <v>0</v>
      </c>
      <c r="LL25" s="1">
        <v>1.6950000000000001</v>
      </c>
      <c r="LM25" s="1">
        <v>3.7149999999999999</v>
      </c>
      <c r="LN25" s="1">
        <v>9.7200000000000006</v>
      </c>
      <c r="LO25" s="1">
        <v>138.27000000000001</v>
      </c>
      <c r="LP25" s="1">
        <v>50.805</v>
      </c>
      <c r="LQ25" s="1">
        <v>3758.105</v>
      </c>
      <c r="LR25" s="1">
        <v>57.405000000000001</v>
      </c>
      <c r="LS25" s="1">
        <v>4838.625</v>
      </c>
      <c r="LT25" s="1">
        <v>78.989999999999995</v>
      </c>
      <c r="LU25" s="1">
        <v>9874.83</v>
      </c>
      <c r="LV25" s="1">
        <v>78.989999999999995</v>
      </c>
      <c r="LW25" s="1">
        <v>9874.83</v>
      </c>
      <c r="LX25" s="1">
        <v>78.989999999999995</v>
      </c>
      <c r="LY25" s="1">
        <v>9874.83</v>
      </c>
      <c r="LZ25" s="1">
        <v>78.989999999999995</v>
      </c>
      <c r="MA25" s="1">
        <v>9874.83</v>
      </c>
      <c r="MF25" s="1">
        <v>108.23</v>
      </c>
      <c r="MG25" s="1">
        <v>20890.05</v>
      </c>
      <c r="MH25" s="1">
        <v>919.24</v>
      </c>
      <c r="MI25" s="1">
        <v>1284779.1599999999</v>
      </c>
      <c r="MJ25" s="1">
        <v>5029.0600000000004</v>
      </c>
      <c r="MK25" s="1">
        <v>37046851.060000002</v>
      </c>
      <c r="ML25" s="1">
        <v>5688.7049999999999</v>
      </c>
      <c r="MM25" s="1">
        <v>47778214.585000001</v>
      </c>
      <c r="MN25" s="1">
        <v>7848.19</v>
      </c>
      <c r="MO25" s="1">
        <v>97945177.900000006</v>
      </c>
      <c r="MP25" s="1">
        <v>7848.19</v>
      </c>
      <c r="MQ25" s="1">
        <v>97945177.900000006</v>
      </c>
      <c r="MR25" s="1">
        <v>7848.19</v>
      </c>
      <c r="MS25" s="1">
        <v>97945177.900000006</v>
      </c>
      <c r="MT25" s="1">
        <v>7848.19</v>
      </c>
      <c r="MU25" s="1">
        <v>97945177.900000006</v>
      </c>
      <c r="MV25" s="1">
        <f t="shared" si="27"/>
        <v>2.0474999999999999</v>
      </c>
      <c r="MW25" s="1" t="e">
        <f t="shared" ca="1" si="89"/>
        <v>#NAME?</v>
      </c>
      <c r="MX25" s="1" t="e">
        <f t="shared" ca="1" si="90"/>
        <v>#NAME?</v>
      </c>
      <c r="NA25" s="1">
        <v>1</v>
      </c>
      <c r="NB25" s="1">
        <v>1</v>
      </c>
      <c r="NC25" s="1">
        <v>1</v>
      </c>
      <c r="ND25" s="1">
        <v>1</v>
      </c>
      <c r="NE25" s="1">
        <v>1</v>
      </c>
      <c r="NF25" s="1">
        <v>1</v>
      </c>
      <c r="NG25" s="1">
        <v>1</v>
      </c>
      <c r="NH25" s="1">
        <v>1</v>
      </c>
      <c r="NJ25" s="1">
        <v>0.55144872967955871</v>
      </c>
      <c r="NK25" s="1">
        <v>0.82256797862052011</v>
      </c>
      <c r="NL25" s="1">
        <v>0.97586148107146686</v>
      </c>
      <c r="NM25" s="1">
        <v>0.98776864424597288</v>
      </c>
      <c r="NN25" s="1">
        <v>1</v>
      </c>
      <c r="NO25" s="1">
        <v>1</v>
      </c>
      <c r="NP25" s="1">
        <v>1</v>
      </c>
      <c r="NQ25" s="1">
        <v>1</v>
      </c>
      <c r="NS25" s="1">
        <v>0</v>
      </c>
      <c r="NT25" s="1">
        <v>0</v>
      </c>
      <c r="NU25" s="1">
        <v>0</v>
      </c>
      <c r="NV25" s="1">
        <v>0</v>
      </c>
      <c r="NW25" s="1">
        <v>0</v>
      </c>
      <c r="NX25" s="1">
        <v>0</v>
      </c>
      <c r="NY25" s="1">
        <v>0</v>
      </c>
      <c r="NZ25" s="1">
        <v>0</v>
      </c>
    </row>
    <row r="26" spans="1:390" s="1" customFormat="1" x14ac:dyDescent="0.25">
      <c r="A26" s="1">
        <v>1200</v>
      </c>
      <c r="B26" s="1">
        <v>200</v>
      </c>
      <c r="C26" s="1">
        <v>100</v>
      </c>
      <c r="D26" s="1" t="s">
        <v>383</v>
      </c>
      <c r="E26" s="1">
        <v>69.389217519999988</v>
      </c>
      <c r="F26" s="1">
        <v>4824.1378552712422</v>
      </c>
      <c r="G26" s="1">
        <f t="shared" si="0"/>
        <v>9.2743472333686441</v>
      </c>
      <c r="H26" s="1" t="e">
        <f t="shared" ca="1" si="71"/>
        <v>#NAME?</v>
      </c>
      <c r="I26" s="1" t="e">
        <f t="shared" ca="1" si="72"/>
        <v>#NAME?</v>
      </c>
      <c r="J26" s="1">
        <f t="shared" si="3"/>
        <v>5.7824347933333321E-4</v>
      </c>
      <c r="K26" s="1" t="e">
        <f t="shared" ca="1" si="73"/>
        <v>#NAME?</v>
      </c>
      <c r="L26" s="1" t="e">
        <f t="shared" ca="1" si="74"/>
        <v>#NAME?</v>
      </c>
      <c r="M26" s="1">
        <v>0</v>
      </c>
      <c r="N26" s="1">
        <v>23276.19</v>
      </c>
      <c r="O26" s="1">
        <v>29758.634999999998</v>
      </c>
      <c r="P26" s="1">
        <v>885910285.11500001</v>
      </c>
      <c r="Q26" s="1">
        <f t="shared" si="6"/>
        <v>333928.05177509785</v>
      </c>
      <c r="R26" s="1" t="e">
        <f t="shared" ca="1" si="75"/>
        <v>#NAME?</v>
      </c>
      <c r="S26" s="1" t="e">
        <f t="shared" ca="1" si="76"/>
        <v>#NAME?</v>
      </c>
      <c r="T26" s="1">
        <v>119900</v>
      </c>
      <c r="U26" s="2">
        <v>14376010000</v>
      </c>
      <c r="V26" s="2">
        <f t="shared" si="9"/>
        <v>0</v>
      </c>
      <c r="W26" s="2" t="e">
        <f t="shared" ca="1" si="77"/>
        <v>#NAME?</v>
      </c>
      <c r="X26" s="2" t="e">
        <f t="shared" ca="1" si="78"/>
        <v>#NAME?</v>
      </c>
      <c r="Y26" s="2">
        <f t="shared" si="12"/>
        <v>0.99916666666666665</v>
      </c>
      <c r="Z26" s="2" t="e">
        <f t="shared" ca="1" si="79"/>
        <v>#NAME?</v>
      </c>
      <c r="AA26" s="2" t="e">
        <f t="shared" ca="1" si="80"/>
        <v>#NAME?</v>
      </c>
      <c r="AB26" s="2">
        <v>1200</v>
      </c>
      <c r="AC26" s="2">
        <v>1440000</v>
      </c>
      <c r="AD26" s="2">
        <f t="shared" si="30"/>
        <v>1.2785011206730998</v>
      </c>
      <c r="AE26" s="2">
        <v>7797</v>
      </c>
      <c r="AF26" s="2">
        <v>7797</v>
      </c>
      <c r="AG26" s="2">
        <v>5427.9449999999997</v>
      </c>
      <c r="AH26" s="2">
        <v>29481349.934999999</v>
      </c>
      <c r="AI26" s="2">
        <v>119900</v>
      </c>
      <c r="AJ26" s="2">
        <v>5327.11</v>
      </c>
      <c r="AK26" s="2">
        <v>28397570.300000001</v>
      </c>
      <c r="AL26" s="2"/>
      <c r="AM26" s="2"/>
      <c r="AN26" s="2">
        <v>1</v>
      </c>
      <c r="AO26" s="2">
        <v>1</v>
      </c>
      <c r="AP26" s="2">
        <v>1</v>
      </c>
      <c r="AQ26" s="2">
        <v>1</v>
      </c>
      <c r="AR26" s="2">
        <v>1</v>
      </c>
      <c r="AS26" s="2">
        <v>1</v>
      </c>
      <c r="AT26" s="2">
        <v>1</v>
      </c>
      <c r="AU26" s="2">
        <v>1</v>
      </c>
      <c r="AV26" s="2">
        <v>1</v>
      </c>
      <c r="AW26" s="2">
        <v>1</v>
      </c>
      <c r="AX26" s="2">
        <v>1</v>
      </c>
      <c r="AY26" s="2">
        <v>1</v>
      </c>
      <c r="AZ26" s="2">
        <v>1.02</v>
      </c>
      <c r="BA26" s="2">
        <v>1.06</v>
      </c>
      <c r="BB26" s="2">
        <v>362.22043010752691</v>
      </c>
      <c r="BC26" s="2">
        <v>216499.10215053763</v>
      </c>
      <c r="BD26" s="2"/>
      <c r="BE26" s="2"/>
      <c r="BF26" s="2"/>
      <c r="BG26" s="2"/>
      <c r="BH26" s="2">
        <v>1.0900000000000001</v>
      </c>
      <c r="BI26" s="2">
        <v>1.3</v>
      </c>
      <c r="BJ26" s="2">
        <v>1.34</v>
      </c>
      <c r="BK26" s="2">
        <v>2.2799999999999998</v>
      </c>
      <c r="BL26" s="2">
        <v>1.64</v>
      </c>
      <c r="BM26" s="1">
        <v>3.64</v>
      </c>
      <c r="BN26" s="1">
        <v>1.855</v>
      </c>
      <c r="BO26" s="1">
        <v>4.7949999999999999</v>
      </c>
      <c r="BP26" s="1">
        <v>3.18</v>
      </c>
      <c r="BQ26" s="1">
        <v>17.54</v>
      </c>
      <c r="BR26" s="1">
        <v>10.49</v>
      </c>
      <c r="BS26" s="1">
        <v>197.21</v>
      </c>
      <c r="BT26" s="1">
        <v>29.695</v>
      </c>
      <c r="BU26" s="1">
        <v>1636.645</v>
      </c>
      <c r="BV26" s="1">
        <v>36174.155913978495</v>
      </c>
      <c r="BW26" s="1">
        <v>2161500920.0053763</v>
      </c>
      <c r="BX26" s="1">
        <f t="shared" si="15"/>
        <v>1.3539750000000002</v>
      </c>
      <c r="BY26" s="1" t="e">
        <f t="shared" ca="1" si="81"/>
        <v>#NAME?</v>
      </c>
      <c r="BZ26" s="1" t="e">
        <f t="shared" ca="1" si="82"/>
        <v>#NAME?</v>
      </c>
      <c r="CC26" s="1">
        <v>1</v>
      </c>
      <c r="CD26" s="1">
        <v>1</v>
      </c>
      <c r="CE26" s="1">
        <v>1</v>
      </c>
      <c r="CF26" s="1">
        <v>1</v>
      </c>
      <c r="CG26" s="1">
        <v>1</v>
      </c>
      <c r="CH26" s="1">
        <v>1</v>
      </c>
      <c r="CI26" s="1">
        <v>1</v>
      </c>
      <c r="CJ26" s="1">
        <v>0.93</v>
      </c>
      <c r="CL26" s="1">
        <v>-34387.530497279993</v>
      </c>
      <c r="CM26" s="1">
        <v>-15233.159275839987</v>
      </c>
      <c r="CN26" s="1">
        <v>-5903.4515859200028</v>
      </c>
      <c r="CO26" s="1">
        <v>-3715.7071201600011</v>
      </c>
      <c r="CP26" s="1">
        <v>-1054.9186041599999</v>
      </c>
      <c r="CQ26" s="1">
        <v>-94.984041760000025</v>
      </c>
      <c r="CR26" s="1">
        <v>-11.6615424</v>
      </c>
      <c r="CS26" s="1">
        <v>0</v>
      </c>
      <c r="CU26" s="1">
        <v>0</v>
      </c>
      <c r="CV26" s="1">
        <v>0</v>
      </c>
      <c r="CW26" s="1">
        <v>0</v>
      </c>
      <c r="CX26" s="1">
        <v>0</v>
      </c>
      <c r="CY26" s="1">
        <v>0</v>
      </c>
      <c r="CZ26" s="1">
        <v>0</v>
      </c>
      <c r="DA26" s="1">
        <v>0</v>
      </c>
      <c r="DB26" s="1">
        <v>0</v>
      </c>
      <c r="DG26" s="1">
        <v>1</v>
      </c>
      <c r="DH26" s="1">
        <v>1</v>
      </c>
      <c r="DI26" s="1">
        <v>1.0049999999999999</v>
      </c>
      <c r="DJ26" s="1">
        <v>1.0149999999999999</v>
      </c>
      <c r="DK26" s="1">
        <v>1.585</v>
      </c>
      <c r="DL26" s="1">
        <v>3.375</v>
      </c>
      <c r="DM26" s="1">
        <v>3.14</v>
      </c>
      <c r="DN26" s="1">
        <v>17.96</v>
      </c>
      <c r="DO26" s="1">
        <v>29.815000000000001</v>
      </c>
      <c r="DP26" s="1">
        <v>5220.6350000000002</v>
      </c>
      <c r="DQ26" s="1">
        <v>464.45355191256829</v>
      </c>
      <c r="DR26" s="1">
        <v>357000.60655737703</v>
      </c>
      <c r="DS26" s="1">
        <v>652.52631578947364</v>
      </c>
      <c r="DT26" s="1">
        <v>546269.19298245618</v>
      </c>
      <c r="EA26" s="1">
        <v>1.425</v>
      </c>
      <c r="EB26" s="1">
        <v>2.5550000000000002</v>
      </c>
      <c r="EC26" s="1">
        <v>19.524999999999999</v>
      </c>
      <c r="ED26" s="1">
        <v>678.28499999999997</v>
      </c>
      <c r="EE26" s="1">
        <v>97.174999999999997</v>
      </c>
      <c r="EF26" s="1">
        <v>18858.035</v>
      </c>
      <c r="EG26" s="1">
        <v>262.15499999999997</v>
      </c>
      <c r="EH26" s="1">
        <v>152327.08499999999</v>
      </c>
      <c r="EI26" s="1">
        <v>2931.3049999999998</v>
      </c>
      <c r="EJ26" s="1">
        <v>51907786.825000003</v>
      </c>
      <c r="EK26" s="1">
        <v>46398.464480874318</v>
      </c>
      <c r="EL26" s="1">
        <v>3565563762.6393442</v>
      </c>
      <c r="EM26" s="1">
        <v>65205.982456140351</v>
      </c>
      <c r="EN26" s="1">
        <v>5456547101</v>
      </c>
      <c r="EQ26" s="1">
        <f t="shared" si="18"/>
        <v>1.3539750000000002</v>
      </c>
      <c r="ER26" s="1" t="e">
        <f t="shared" ca="1" si="83"/>
        <v>#NAME?</v>
      </c>
      <c r="ES26" s="1" t="e">
        <f t="shared" ca="1" si="84"/>
        <v>#NAME?</v>
      </c>
      <c r="EV26" s="1">
        <v>1</v>
      </c>
      <c r="EW26" s="1">
        <v>1</v>
      </c>
      <c r="EX26" s="1">
        <v>1</v>
      </c>
      <c r="EY26" s="1">
        <v>1</v>
      </c>
      <c r="EZ26" s="1">
        <v>1</v>
      </c>
      <c r="FA26" s="1">
        <v>0.91500000000000004</v>
      </c>
      <c r="FB26" s="1">
        <v>0.28499999999999998</v>
      </c>
      <c r="FE26" s="1">
        <v>-12.963857836557658</v>
      </c>
      <c r="FF26" s="1">
        <v>54.208086254076733</v>
      </c>
      <c r="FG26" s="1">
        <v>87.795011810799863</v>
      </c>
      <c r="FH26" s="1">
        <v>98.317241239036818</v>
      </c>
      <c r="FI26" s="1">
        <v>105.15383696595514</v>
      </c>
      <c r="FJ26" s="1">
        <v>106.62863063017869</v>
      </c>
      <c r="FK26" s="1">
        <v>106.74981221153638</v>
      </c>
      <c r="FN26" s="1">
        <v>0</v>
      </c>
      <c r="FO26" s="1">
        <v>0</v>
      </c>
      <c r="FP26" s="1">
        <v>0</v>
      </c>
      <c r="FQ26" s="1">
        <v>0</v>
      </c>
      <c r="FR26" s="1">
        <v>0</v>
      </c>
      <c r="FS26" s="1">
        <v>0</v>
      </c>
      <c r="FT26" s="1">
        <v>0</v>
      </c>
      <c r="FZ26" s="1">
        <v>1</v>
      </c>
      <c r="GA26" s="1">
        <v>1</v>
      </c>
      <c r="GB26" s="1">
        <v>1</v>
      </c>
      <c r="GC26" s="1">
        <v>1</v>
      </c>
      <c r="GD26" s="1">
        <v>1.095</v>
      </c>
      <c r="GE26" s="1">
        <v>1.2949999999999999</v>
      </c>
      <c r="GF26" s="1">
        <v>2.0950000000000002</v>
      </c>
      <c r="GG26" s="1">
        <v>5.4950000000000001</v>
      </c>
      <c r="GH26" s="1">
        <v>10.01</v>
      </c>
      <c r="GI26" s="1">
        <v>130.07</v>
      </c>
      <c r="GJ26" s="1">
        <v>31.285</v>
      </c>
      <c r="GK26" s="1">
        <v>1301.615</v>
      </c>
      <c r="GL26" s="1">
        <v>52.18</v>
      </c>
      <c r="GM26" s="1">
        <v>3663.37</v>
      </c>
      <c r="GN26" s="1">
        <v>52.18</v>
      </c>
      <c r="GO26" s="1">
        <v>3663.37</v>
      </c>
      <c r="GT26" s="1">
        <v>1.4850000000000001</v>
      </c>
      <c r="GU26" s="1">
        <v>2.9849999999999999</v>
      </c>
      <c r="GV26" s="1">
        <v>5.125</v>
      </c>
      <c r="GW26" s="1">
        <v>50.265000000000001</v>
      </c>
      <c r="GX26" s="1">
        <v>44.354999999999997</v>
      </c>
      <c r="GY26" s="1">
        <v>3463.2750000000001</v>
      </c>
      <c r="GZ26" s="1">
        <v>152.87</v>
      </c>
      <c r="HA26" s="1">
        <v>34930.050000000003</v>
      </c>
      <c r="HB26" s="1">
        <v>952.02499999999998</v>
      </c>
      <c r="HC26" s="1">
        <v>1204029.9650000001</v>
      </c>
      <c r="HD26" s="1">
        <v>3079.5250000000001</v>
      </c>
      <c r="HE26" s="1">
        <v>12697725.445</v>
      </c>
      <c r="HF26" s="1">
        <v>5170.3149999999996</v>
      </c>
      <c r="HG26" s="1">
        <v>36135288.655000001</v>
      </c>
      <c r="HH26" s="1">
        <v>5170.3149999999996</v>
      </c>
      <c r="HI26" s="1">
        <v>36135288.655000001</v>
      </c>
      <c r="HJ26" s="1">
        <f t="shared" si="21"/>
        <v>1.3539750000000002</v>
      </c>
      <c r="HK26" s="1" t="e">
        <f t="shared" ca="1" si="85"/>
        <v>#NAME?</v>
      </c>
      <c r="HL26" s="1" t="e">
        <f t="shared" ca="1" si="86"/>
        <v>#NAME?</v>
      </c>
      <c r="HO26" s="1">
        <v>1</v>
      </c>
      <c r="HP26" s="1">
        <v>1</v>
      </c>
      <c r="HQ26" s="1">
        <v>1</v>
      </c>
      <c r="HR26" s="1">
        <v>1</v>
      </c>
      <c r="HS26" s="1">
        <v>1</v>
      </c>
      <c r="HT26" s="1">
        <v>1</v>
      </c>
      <c r="HU26" s="1">
        <v>1</v>
      </c>
      <c r="HV26" s="1">
        <v>1</v>
      </c>
      <c r="HX26" s="1">
        <v>-38.383616810790961</v>
      </c>
      <c r="HY26" s="1">
        <v>-21.343633403014952</v>
      </c>
      <c r="HZ26" s="1">
        <v>-8.9752986191859527</v>
      </c>
      <c r="IA26" s="1">
        <v>-4.3052197603526912</v>
      </c>
      <c r="IB26" s="1">
        <v>-0.78698955524175962</v>
      </c>
      <c r="IC26" s="1">
        <v>-4.9533116784513664E-2</v>
      </c>
      <c r="ID26" s="1">
        <v>0</v>
      </c>
      <c r="IE26" s="1">
        <v>0</v>
      </c>
      <c r="IG26" s="1">
        <v>0</v>
      </c>
      <c r="IH26" s="1">
        <v>0</v>
      </c>
      <c r="II26" s="1">
        <v>0</v>
      </c>
      <c r="IJ26" s="1">
        <v>0</v>
      </c>
      <c r="IK26" s="1">
        <v>0</v>
      </c>
      <c r="IL26" s="1">
        <v>0</v>
      </c>
      <c r="IM26" s="1">
        <v>0</v>
      </c>
      <c r="IN26" s="1">
        <v>0</v>
      </c>
      <c r="IS26" s="1">
        <v>1</v>
      </c>
      <c r="IT26" s="1">
        <v>1</v>
      </c>
      <c r="IU26" s="1">
        <v>1.175</v>
      </c>
      <c r="IV26" s="1">
        <v>1.5549999999999999</v>
      </c>
      <c r="IW26" s="1">
        <v>4.7750000000000004</v>
      </c>
      <c r="IX26" s="1">
        <v>31.995000000000001</v>
      </c>
      <c r="IY26" s="1">
        <v>8.4250000000000007</v>
      </c>
      <c r="IZ26" s="1">
        <v>99.765000000000001</v>
      </c>
      <c r="JA26" s="1">
        <v>21.774999999999999</v>
      </c>
      <c r="JB26" s="1">
        <v>643.495</v>
      </c>
      <c r="JC26" s="1">
        <v>52.18</v>
      </c>
      <c r="JD26" s="1">
        <v>3663.37</v>
      </c>
      <c r="JE26" s="1">
        <v>52.18</v>
      </c>
      <c r="JF26" s="1">
        <v>3663.37</v>
      </c>
      <c r="JG26" s="1">
        <v>52.18</v>
      </c>
      <c r="JH26" s="1">
        <v>3663.37</v>
      </c>
      <c r="JM26" s="1">
        <v>6.625</v>
      </c>
      <c r="JN26" s="1">
        <v>93.805000000000007</v>
      </c>
      <c r="JO26" s="1">
        <v>51.72</v>
      </c>
      <c r="JP26" s="1">
        <v>5036.45</v>
      </c>
      <c r="JQ26" s="1">
        <v>428.09500000000003</v>
      </c>
      <c r="JR26" s="1">
        <v>275188.03499999997</v>
      </c>
      <c r="JS26" s="1">
        <v>791.01499999999999</v>
      </c>
      <c r="JT26" s="1">
        <v>909266.78500000003</v>
      </c>
      <c r="JU26" s="1">
        <v>2127.895</v>
      </c>
      <c r="JV26" s="1">
        <v>6216880.375</v>
      </c>
      <c r="JW26" s="1">
        <v>5170.3149999999996</v>
      </c>
      <c r="JX26" s="1">
        <v>36135288.655000001</v>
      </c>
      <c r="JY26" s="1">
        <v>5170.3149999999996</v>
      </c>
      <c r="JZ26" s="1">
        <v>36135288.655000001</v>
      </c>
      <c r="KA26" s="1">
        <v>5170.3149999999996</v>
      </c>
      <c r="KB26" s="1">
        <v>36135288.655000001</v>
      </c>
      <c r="KC26" s="1">
        <f t="shared" si="24"/>
        <v>1.3539750000000002</v>
      </c>
      <c r="KD26" s="1" t="e">
        <f t="shared" ca="1" si="87"/>
        <v>#NAME?</v>
      </c>
      <c r="KE26" s="1" t="e">
        <f t="shared" ca="1" si="88"/>
        <v>#NAME?</v>
      </c>
      <c r="KH26" s="1">
        <v>1</v>
      </c>
      <c r="KI26" s="1">
        <v>1</v>
      </c>
      <c r="KJ26" s="1">
        <v>1</v>
      </c>
      <c r="KK26" s="1">
        <v>1</v>
      </c>
      <c r="KL26" s="1">
        <v>1</v>
      </c>
      <c r="KM26" s="1">
        <v>1</v>
      </c>
      <c r="KN26" s="1">
        <v>1</v>
      </c>
      <c r="KO26" s="1">
        <v>1</v>
      </c>
      <c r="KQ26" s="1">
        <v>13.498257811874877</v>
      </c>
      <c r="KR26" s="1">
        <v>16.684582825065071</v>
      </c>
      <c r="KS26" s="1">
        <v>19.010430420620789</v>
      </c>
      <c r="KT26" s="1">
        <v>19.534836854710139</v>
      </c>
      <c r="KU26" s="1">
        <v>19.908716376594302</v>
      </c>
      <c r="KV26" s="1">
        <v>20</v>
      </c>
      <c r="KW26" s="1">
        <v>20</v>
      </c>
      <c r="KX26" s="1">
        <v>20</v>
      </c>
      <c r="KZ26" s="1">
        <v>0</v>
      </c>
      <c r="LA26" s="1">
        <v>0</v>
      </c>
      <c r="LB26" s="1">
        <v>0</v>
      </c>
      <c r="LC26" s="1">
        <v>0</v>
      </c>
      <c r="LD26" s="1">
        <v>0</v>
      </c>
      <c r="LE26" s="1">
        <v>0</v>
      </c>
      <c r="LF26" s="1">
        <v>0</v>
      </c>
      <c r="LG26" s="1">
        <v>0</v>
      </c>
      <c r="LL26" s="1">
        <v>1.65</v>
      </c>
      <c r="LM26" s="1">
        <v>3.46</v>
      </c>
      <c r="LN26" s="1">
        <v>10.46</v>
      </c>
      <c r="LO26" s="1">
        <v>155.97999999999999</v>
      </c>
      <c r="LP26" s="1">
        <v>47.82</v>
      </c>
      <c r="LQ26" s="1">
        <v>3276.54</v>
      </c>
      <c r="LR26" s="1">
        <v>57.63</v>
      </c>
      <c r="LS26" s="1">
        <v>4823.3999999999996</v>
      </c>
      <c r="LT26" s="1">
        <v>72.69</v>
      </c>
      <c r="LU26" s="1">
        <v>7577.9</v>
      </c>
      <c r="LV26" s="1">
        <v>72.69</v>
      </c>
      <c r="LW26" s="1">
        <v>7577.9</v>
      </c>
      <c r="LX26" s="1">
        <v>72.69</v>
      </c>
      <c r="LY26" s="1">
        <v>7577.9</v>
      </c>
      <c r="LZ26" s="1">
        <v>72.69</v>
      </c>
      <c r="MA26" s="1">
        <v>7577.9</v>
      </c>
      <c r="MF26" s="1">
        <v>103.93</v>
      </c>
      <c r="MG26" s="1">
        <v>18590.07</v>
      </c>
      <c r="MH26" s="1">
        <v>996.56500000000005</v>
      </c>
      <c r="MI26" s="1">
        <v>1458548.9450000001</v>
      </c>
      <c r="MJ26" s="1">
        <v>4731.38</v>
      </c>
      <c r="MK26" s="1">
        <v>32302048.059999999</v>
      </c>
      <c r="ML26" s="1">
        <v>5711.45</v>
      </c>
      <c r="MM26" s="1">
        <v>47653572.490000002</v>
      </c>
      <c r="MN26" s="1">
        <v>7218.3649999999998</v>
      </c>
      <c r="MO26" s="1">
        <v>75043373.864999995</v>
      </c>
      <c r="MP26" s="1">
        <v>7218.3649999999998</v>
      </c>
      <c r="MQ26" s="1">
        <v>75043373.864999995</v>
      </c>
      <c r="MR26" s="1">
        <v>7218.3649999999998</v>
      </c>
      <c r="MS26" s="1">
        <v>75043373.864999995</v>
      </c>
      <c r="MT26" s="1">
        <v>7218.3649999999998</v>
      </c>
      <c r="MU26" s="1">
        <v>75043373.864999995</v>
      </c>
      <c r="MV26" s="1">
        <f t="shared" si="27"/>
        <v>1.3539750000000002</v>
      </c>
      <c r="MW26" s="1" t="e">
        <f t="shared" ca="1" si="89"/>
        <v>#NAME?</v>
      </c>
      <c r="MX26" s="1" t="e">
        <f t="shared" ca="1" si="90"/>
        <v>#NAME?</v>
      </c>
      <c r="NA26" s="1">
        <v>1</v>
      </c>
      <c r="NB26" s="1">
        <v>1</v>
      </c>
      <c r="NC26" s="1">
        <v>1</v>
      </c>
      <c r="ND26" s="1">
        <v>1</v>
      </c>
      <c r="NE26" s="1">
        <v>1</v>
      </c>
      <c r="NF26" s="1">
        <v>1</v>
      </c>
      <c r="NG26" s="1">
        <v>1</v>
      </c>
      <c r="NH26" s="1">
        <v>1</v>
      </c>
      <c r="NJ26" s="1">
        <v>0.54408859932085851</v>
      </c>
      <c r="NK26" s="1">
        <v>0.82526788320221312</v>
      </c>
      <c r="NL26" s="1">
        <v>0.97486582536475996</v>
      </c>
      <c r="NM26" s="1">
        <v>0.99018046087352762</v>
      </c>
      <c r="NN26" s="1">
        <v>1</v>
      </c>
      <c r="NO26" s="1">
        <v>1</v>
      </c>
      <c r="NP26" s="1">
        <v>1</v>
      </c>
      <c r="NQ26" s="1">
        <v>1</v>
      </c>
      <c r="NS26" s="1">
        <v>0</v>
      </c>
      <c r="NT26" s="1">
        <v>0</v>
      </c>
      <c r="NU26" s="1">
        <v>0</v>
      </c>
      <c r="NV26" s="1">
        <v>0</v>
      </c>
      <c r="NW26" s="1">
        <v>0</v>
      </c>
      <c r="NX26" s="1">
        <v>0</v>
      </c>
      <c r="NY26" s="1">
        <v>0</v>
      </c>
      <c r="NZ26" s="1">
        <v>0</v>
      </c>
    </row>
    <row r="27" spans="1:390" s="1" customFormat="1" x14ac:dyDescent="0.25">
      <c r="A27" s="1">
        <v>1250</v>
      </c>
      <c r="B27" s="1">
        <v>200</v>
      </c>
      <c r="C27" s="1">
        <v>100</v>
      </c>
      <c r="D27" s="1" t="s">
        <v>383</v>
      </c>
      <c r="E27" s="1">
        <v>68.264614159999965</v>
      </c>
      <c r="F27" s="1">
        <v>4686.3657965936864</v>
      </c>
      <c r="G27" s="1">
        <f>F27-E27*E27</f>
        <v>26.308250180018149</v>
      </c>
      <c r="H27" s="1" t="e">
        <f ca="1">E27-КОРЕНЬ(G27)/КОРЕНЬ(B27)*$B$1</f>
        <v>#NAME?</v>
      </c>
      <c r="I27" s="1" t="e">
        <f ca="1">E27+КОРЕНЬ(G27)/КОРЕНЬ(B27)*$B$1</f>
        <v>#NAME?</v>
      </c>
      <c r="J27" s="1">
        <f>E27/(A27*C27)</f>
        <v>5.4611691327999972E-4</v>
      </c>
      <c r="K27" s="1" t="e">
        <f ca="1">J27-КОРЕНЬ(G27)/КОРЕНЬ(B27)*$B$1</f>
        <v>#NAME?</v>
      </c>
      <c r="L27" s="1" t="e">
        <f ca="1">J27+КОРЕНЬ(G27)/КОРЕНЬ(B27)*$B$1</f>
        <v>#NAME?</v>
      </c>
      <c r="M27" s="1">
        <v>0</v>
      </c>
      <c r="N27" s="1">
        <v>24599.275000000001</v>
      </c>
      <c r="O27" s="1">
        <v>31562.695</v>
      </c>
      <c r="P27" s="1">
        <v>996626465.41499996</v>
      </c>
      <c r="Q27" s="1">
        <f>P27-O27*O27</f>
        <v>422749.7519749403</v>
      </c>
      <c r="R27" s="1" t="e">
        <f ca="1">O27-КОРЕНЬ(Q27)/КОРЕНЬ(B27)*$B$1</f>
        <v>#NAME?</v>
      </c>
      <c r="S27" s="1" t="e">
        <f ca="1">O27+КОРЕНЬ(Q27)/КОРЕНЬ(B27)*$B$1</f>
        <v>#NAME?</v>
      </c>
      <c r="T27" s="1">
        <v>124900</v>
      </c>
      <c r="U27" s="2">
        <v>15600010000</v>
      </c>
      <c r="V27" s="2">
        <f>U27-T27*T27</f>
        <v>0</v>
      </c>
      <c r="W27" s="2" t="e">
        <f ca="1">T27-КОРЕНЬ(V27)/КОРЕНЬ(B27)*$B$1</f>
        <v>#NAME?</v>
      </c>
      <c r="X27" s="2" t="e">
        <f ca="1">T27+КОРЕНЬ(V27)/КОРЕНЬ(B27)*$B$1</f>
        <v>#NAME?</v>
      </c>
      <c r="Y27" s="2">
        <f>T27/(A27*C27)</f>
        <v>0.99919999999999998</v>
      </c>
      <c r="Z27" s="2" t="e">
        <f ca="1">Y27-КОРЕНЬ(V27)/КОРЕНЬ(B27)*$B$1</f>
        <v>#NAME?</v>
      </c>
      <c r="AA27" s="2" t="e">
        <f ca="1">Y27+КОРЕНЬ(V27)/КОРЕНЬ(B27)*$B$1</f>
        <v>#NAME?</v>
      </c>
      <c r="AB27" s="2">
        <v>1250</v>
      </c>
      <c r="AC27" s="2">
        <v>1562500</v>
      </c>
      <c r="AD27" s="2">
        <f t="shared" si="30"/>
        <v>1.2830741962923704</v>
      </c>
      <c r="AE27" s="2">
        <v>7797</v>
      </c>
      <c r="AF27" s="2">
        <v>7797</v>
      </c>
      <c r="AG27" s="2">
        <v>5552.8549999999996</v>
      </c>
      <c r="AH27" s="2">
        <v>30846465.875</v>
      </c>
      <c r="AI27" s="2">
        <v>124900</v>
      </c>
      <c r="AJ27" s="2">
        <v>5457.4949999999999</v>
      </c>
      <c r="AK27" s="2">
        <v>29797399.434999999</v>
      </c>
      <c r="AL27" s="2"/>
      <c r="AM27" s="2"/>
      <c r="AN27" s="2">
        <v>1</v>
      </c>
      <c r="AO27" s="2">
        <v>1</v>
      </c>
      <c r="AP27" s="2">
        <v>1</v>
      </c>
      <c r="AQ27" s="2">
        <v>1</v>
      </c>
      <c r="AR27" s="2">
        <v>1</v>
      </c>
      <c r="AS27" s="2">
        <v>1</v>
      </c>
      <c r="AT27" s="2">
        <v>1</v>
      </c>
      <c r="AU27" s="2">
        <v>1</v>
      </c>
      <c r="AV27" s="2">
        <v>1</v>
      </c>
      <c r="AW27" s="2">
        <v>1</v>
      </c>
      <c r="AX27" s="2">
        <v>1</v>
      </c>
      <c r="AY27" s="2">
        <v>1</v>
      </c>
      <c r="AZ27" s="2">
        <v>1.05</v>
      </c>
      <c r="BA27" s="2">
        <v>1.1499999999999999</v>
      </c>
      <c r="BB27" s="2">
        <v>384.70810810810809</v>
      </c>
      <c r="BC27" s="2">
        <v>239585.92972972972</v>
      </c>
      <c r="BD27" s="2"/>
      <c r="BE27" s="2"/>
      <c r="BF27" s="2"/>
      <c r="BG27" s="2"/>
      <c r="BH27" s="2">
        <v>1.1299999999999999</v>
      </c>
      <c r="BI27" s="2">
        <v>1.42</v>
      </c>
      <c r="BJ27" s="2">
        <v>1.3049999999999999</v>
      </c>
      <c r="BK27" s="2">
        <v>2.105</v>
      </c>
      <c r="BL27" s="2">
        <v>1.57</v>
      </c>
      <c r="BM27" s="1">
        <v>3.43</v>
      </c>
      <c r="BN27" s="1">
        <v>1.96</v>
      </c>
      <c r="BO27" s="1">
        <v>5.91</v>
      </c>
      <c r="BP27" s="1">
        <v>3.42</v>
      </c>
      <c r="BQ27" s="1">
        <v>19.34</v>
      </c>
      <c r="BR27" s="1">
        <v>9.8450000000000006</v>
      </c>
      <c r="BS27" s="1">
        <v>177.64500000000001</v>
      </c>
      <c r="BT27" s="1">
        <v>33.335000000000001</v>
      </c>
      <c r="BU27" s="1">
        <v>2098.395</v>
      </c>
      <c r="BV27" s="1">
        <v>38421.697297297294</v>
      </c>
      <c r="BW27" s="1">
        <v>2392146923.9567566</v>
      </c>
      <c r="BX27" s="1">
        <f>BO27-BN27*BN27</f>
        <v>2.0684000000000005</v>
      </c>
      <c r="BY27" s="1" t="e">
        <f ca="1">BN27-КОРЕНЬ(BP27)/КОРЕНЬ(B27)*$B$1</f>
        <v>#NAME?</v>
      </c>
      <c r="BZ27" s="1" t="e">
        <f ca="1">BN27+КОРЕНЬ(BP27)/КОРЕНЬ(B27)*$B$1</f>
        <v>#NAME?</v>
      </c>
      <c r="CC27" s="1">
        <v>1</v>
      </c>
      <c r="CD27" s="1">
        <v>1</v>
      </c>
      <c r="CE27" s="1">
        <v>1</v>
      </c>
      <c r="CF27" s="1">
        <v>1</v>
      </c>
      <c r="CG27" s="1">
        <v>1</v>
      </c>
      <c r="CH27" s="1">
        <v>1</v>
      </c>
      <c r="CI27" s="1">
        <v>1</v>
      </c>
      <c r="CJ27" s="1">
        <v>0.92500000000000004</v>
      </c>
      <c r="CL27" s="1">
        <v>-27267.278574079985</v>
      </c>
      <c r="CM27" s="1">
        <v>-14647.311535039998</v>
      </c>
      <c r="CN27" s="1">
        <v>-7617.8770406400017</v>
      </c>
      <c r="CO27" s="1">
        <v>-3723.0252200000004</v>
      </c>
      <c r="CP27" s="1">
        <v>-991.11064879999981</v>
      </c>
      <c r="CQ27" s="1">
        <v>-112.05936720000007</v>
      </c>
      <c r="CR27" s="1">
        <v>-12.801129439999995</v>
      </c>
      <c r="CS27" s="1">
        <v>0</v>
      </c>
      <c r="CU27" s="1">
        <v>0</v>
      </c>
      <c r="CV27" s="1">
        <v>0</v>
      </c>
      <c r="CW27" s="1">
        <v>0</v>
      </c>
      <c r="CX27" s="1">
        <v>0</v>
      </c>
      <c r="CY27" s="1">
        <v>0</v>
      </c>
      <c r="CZ27" s="1">
        <v>0</v>
      </c>
      <c r="DA27" s="1">
        <v>0</v>
      </c>
      <c r="DB27" s="1">
        <v>0</v>
      </c>
      <c r="DG27" s="1">
        <v>1</v>
      </c>
      <c r="DH27" s="1">
        <v>1</v>
      </c>
      <c r="DI27" s="1">
        <v>1.01</v>
      </c>
      <c r="DJ27" s="1">
        <v>1.03</v>
      </c>
      <c r="DK27" s="1">
        <v>1.5</v>
      </c>
      <c r="DL27" s="1">
        <v>2.99</v>
      </c>
      <c r="DM27" s="1">
        <v>3.3149999999999999</v>
      </c>
      <c r="DN27" s="1">
        <v>23.195</v>
      </c>
      <c r="DO27" s="1">
        <v>31.305</v>
      </c>
      <c r="DP27" s="1">
        <v>4997.415</v>
      </c>
      <c r="DQ27" s="1">
        <v>514.88202247191009</v>
      </c>
      <c r="DR27" s="1">
        <v>424558.79213483148</v>
      </c>
      <c r="DS27" s="1">
        <v>718.88679245283015</v>
      </c>
      <c r="DT27" s="1">
        <v>676146.54716981133</v>
      </c>
      <c r="DU27" s="1">
        <v>572</v>
      </c>
      <c r="DV27" s="1">
        <v>327184</v>
      </c>
      <c r="EA27" s="1">
        <v>1.37</v>
      </c>
      <c r="EB27" s="1">
        <v>2.34</v>
      </c>
      <c r="EC27" s="1">
        <v>19.149999999999999</v>
      </c>
      <c r="ED27" s="1">
        <v>757.1</v>
      </c>
      <c r="EE27" s="1">
        <v>91.64</v>
      </c>
      <c r="EF27" s="1">
        <v>16890.57</v>
      </c>
      <c r="EG27" s="1">
        <v>279.97500000000002</v>
      </c>
      <c r="EH27" s="1">
        <v>202160.05499999999</v>
      </c>
      <c r="EI27" s="1">
        <v>3078.72</v>
      </c>
      <c r="EJ27" s="1">
        <v>49669155.090000004</v>
      </c>
      <c r="EK27" s="1">
        <v>51439.904494382019</v>
      </c>
      <c r="EL27" s="1">
        <v>4240554843.6573033</v>
      </c>
      <c r="EM27" s="1">
        <v>71843.566037735844</v>
      </c>
      <c r="EN27" s="1">
        <v>6754776400.6603775</v>
      </c>
      <c r="EO27" s="1">
        <v>57166</v>
      </c>
      <c r="EP27" s="1">
        <v>3267951556</v>
      </c>
      <c r="EQ27" s="1">
        <f>BO27-BN27*BN27</f>
        <v>2.0684000000000005</v>
      </c>
      <c r="ER27" s="1" t="e">
        <f ca="1">BN27-КОРЕНЬ(BP27)/КОРЕНЬ(B27)*$B$1</f>
        <v>#NAME?</v>
      </c>
      <c r="ES27" s="1" t="e">
        <f ca="1">BN27+КОРЕНЬ(BP27)/КОРЕНЬ(B27)*$B$1</f>
        <v>#NAME?</v>
      </c>
      <c r="EV27" s="1">
        <v>1</v>
      </c>
      <c r="EW27" s="1">
        <v>1</v>
      </c>
      <c r="EX27" s="1">
        <v>1</v>
      </c>
      <c r="EY27" s="1">
        <v>1</v>
      </c>
      <c r="EZ27" s="1">
        <v>1</v>
      </c>
      <c r="FA27" s="1">
        <v>0.89</v>
      </c>
      <c r="FB27" s="1">
        <v>0.26500000000000001</v>
      </c>
      <c r="FC27" s="1">
        <v>5.0000000000000001E-3</v>
      </c>
      <c r="FE27" s="1">
        <v>-14.240033100126368</v>
      </c>
      <c r="FF27" s="1">
        <v>56.169270216081365</v>
      </c>
      <c r="FG27" s="1">
        <v>88.703560748459097</v>
      </c>
      <c r="FH27" s="1">
        <v>99.165501178008029</v>
      </c>
      <c r="FI27" s="1">
        <v>105.15359407059276</v>
      </c>
      <c r="FJ27" s="1">
        <v>106.61823638088904</v>
      </c>
      <c r="FK27" s="1">
        <v>106.75008989810715</v>
      </c>
      <c r="FL27" s="1">
        <v>106.75752528361598</v>
      </c>
      <c r="FN27" s="1">
        <v>0</v>
      </c>
      <c r="FO27" s="1">
        <v>0</v>
      </c>
      <c r="FP27" s="1">
        <v>0</v>
      </c>
      <c r="FQ27" s="1">
        <v>0</v>
      </c>
      <c r="FR27" s="1">
        <v>0</v>
      </c>
      <c r="FS27" s="1">
        <v>0</v>
      </c>
      <c r="FT27" s="1">
        <v>0</v>
      </c>
      <c r="FU27" s="1">
        <v>0</v>
      </c>
      <c r="FZ27" s="1">
        <v>1</v>
      </c>
      <c r="GA27" s="1">
        <v>1</v>
      </c>
      <c r="GB27" s="1">
        <v>1</v>
      </c>
      <c r="GC27" s="1">
        <v>1</v>
      </c>
      <c r="GD27" s="1">
        <v>1.1000000000000001</v>
      </c>
      <c r="GE27" s="1">
        <v>1.33</v>
      </c>
      <c r="GF27" s="1">
        <v>1.89</v>
      </c>
      <c r="GG27" s="1">
        <v>4.68</v>
      </c>
      <c r="GH27" s="1">
        <v>10.43</v>
      </c>
      <c r="GI27" s="1">
        <v>161.56</v>
      </c>
      <c r="GJ27" s="1">
        <v>33.634999999999998</v>
      </c>
      <c r="GK27" s="1">
        <v>1443.115</v>
      </c>
      <c r="GL27" s="1">
        <v>57.16</v>
      </c>
      <c r="GM27" s="1">
        <v>4083.21</v>
      </c>
      <c r="GN27" s="1">
        <v>57.16</v>
      </c>
      <c r="GO27" s="1">
        <v>4083.21</v>
      </c>
      <c r="GT27" s="1">
        <v>1.4950000000000001</v>
      </c>
      <c r="GU27" s="1">
        <v>3.0950000000000002</v>
      </c>
      <c r="GV27" s="1">
        <v>5.2</v>
      </c>
      <c r="GW27" s="1">
        <v>47</v>
      </c>
      <c r="GX27" s="1">
        <v>43.63</v>
      </c>
      <c r="GY27" s="1">
        <v>3722.26</v>
      </c>
      <c r="GZ27" s="1">
        <v>133.66999999999999</v>
      </c>
      <c r="HA27" s="1">
        <v>30092.47</v>
      </c>
      <c r="HB27" s="1">
        <v>992.58500000000004</v>
      </c>
      <c r="HC27" s="1">
        <v>1513309.9350000001</v>
      </c>
      <c r="HD27" s="1">
        <v>3310.62</v>
      </c>
      <c r="HE27" s="1">
        <v>14063586.609999999</v>
      </c>
      <c r="HF27" s="1">
        <v>5662.36</v>
      </c>
      <c r="HG27" s="1">
        <v>40215210.460000001</v>
      </c>
      <c r="HH27" s="1">
        <v>5662.36</v>
      </c>
      <c r="HI27" s="1">
        <v>40215210.460000001</v>
      </c>
      <c r="HJ27" s="1">
        <f>BO27-BN27*BN27</f>
        <v>2.0684000000000005</v>
      </c>
      <c r="HK27" s="1" t="e">
        <f ca="1">BN27-КОРЕНЬ(BP27)/КОРЕНЬ(B27)*$B$1</f>
        <v>#NAME?</v>
      </c>
      <c r="HL27" s="1" t="e">
        <f ca="1">BN27+КОРЕНЬ(BP27)/КОРЕНЬ(B27)*$B$1</f>
        <v>#NAME?</v>
      </c>
      <c r="HO27" s="1">
        <v>1</v>
      </c>
      <c r="HP27" s="1">
        <v>1</v>
      </c>
      <c r="HQ27" s="1">
        <v>1</v>
      </c>
      <c r="HR27" s="1">
        <v>1</v>
      </c>
      <c r="HS27" s="1">
        <v>1</v>
      </c>
      <c r="HT27" s="1">
        <v>1</v>
      </c>
      <c r="HU27" s="1">
        <v>1</v>
      </c>
      <c r="HV27" s="1">
        <v>1</v>
      </c>
      <c r="HX27" s="1">
        <v>-39.472485498196377</v>
      </c>
      <c r="HY27" s="1">
        <v>-21.512925696759012</v>
      </c>
      <c r="HZ27" s="1">
        <v>-8.32480234340367</v>
      </c>
      <c r="IA27" s="1">
        <v>-4.162604328646224</v>
      </c>
      <c r="IB27" s="1">
        <v>-0.80206169892331192</v>
      </c>
      <c r="IC27" s="1">
        <v>-5.3099501192998645E-2</v>
      </c>
      <c r="ID27" s="1">
        <v>0</v>
      </c>
      <c r="IE27" s="1">
        <v>0</v>
      </c>
      <c r="IG27" s="1">
        <v>0</v>
      </c>
      <c r="IH27" s="1">
        <v>0</v>
      </c>
      <c r="II27" s="1">
        <v>0</v>
      </c>
      <c r="IJ27" s="1">
        <v>0</v>
      </c>
      <c r="IK27" s="1">
        <v>0</v>
      </c>
      <c r="IL27" s="1">
        <v>0</v>
      </c>
      <c r="IM27" s="1">
        <v>0</v>
      </c>
      <c r="IN27" s="1">
        <v>0</v>
      </c>
      <c r="IS27" s="1">
        <v>1</v>
      </c>
      <c r="IT27" s="1">
        <v>1</v>
      </c>
      <c r="IU27" s="1">
        <v>1.165</v>
      </c>
      <c r="IV27" s="1">
        <v>1.5249999999999999</v>
      </c>
      <c r="IW27" s="1">
        <v>4.6500000000000004</v>
      </c>
      <c r="IX27" s="1">
        <v>28.6</v>
      </c>
      <c r="IY27" s="1">
        <v>8.5250000000000004</v>
      </c>
      <c r="IZ27" s="1">
        <v>98.415000000000006</v>
      </c>
      <c r="JA27" s="1">
        <v>22.49</v>
      </c>
      <c r="JB27" s="1">
        <v>653.89</v>
      </c>
      <c r="JC27" s="1">
        <v>57.16</v>
      </c>
      <c r="JD27" s="1">
        <v>4083.21</v>
      </c>
      <c r="JE27" s="1">
        <v>57.16</v>
      </c>
      <c r="JF27" s="1">
        <v>4083.21</v>
      </c>
      <c r="JG27" s="1">
        <v>57.16</v>
      </c>
      <c r="JH27" s="1">
        <v>4083.21</v>
      </c>
      <c r="JM27" s="1">
        <v>6.81</v>
      </c>
      <c r="JN27" s="1">
        <v>83.04</v>
      </c>
      <c r="JO27" s="1">
        <v>51.695</v>
      </c>
      <c r="JP27" s="1">
        <v>4889.6850000000004</v>
      </c>
      <c r="JQ27" s="1">
        <v>413.11</v>
      </c>
      <c r="JR27" s="1">
        <v>242546.93</v>
      </c>
      <c r="JS27" s="1">
        <v>801.01499999999999</v>
      </c>
      <c r="JT27" s="1">
        <v>901287.03500000003</v>
      </c>
      <c r="JU27" s="1">
        <v>2197.5650000000001</v>
      </c>
      <c r="JV27" s="1">
        <v>6305598.6950000003</v>
      </c>
      <c r="JW27" s="1">
        <v>5662.36</v>
      </c>
      <c r="JX27" s="1">
        <v>40215210.460000001</v>
      </c>
      <c r="JY27" s="1">
        <v>5662.36</v>
      </c>
      <c r="JZ27" s="1">
        <v>40215210.460000001</v>
      </c>
      <c r="KA27" s="1">
        <v>5662.36</v>
      </c>
      <c r="KB27" s="1">
        <v>40215210.460000001</v>
      </c>
      <c r="KC27" s="1">
        <f>BO27-BN27*BN27</f>
        <v>2.0684000000000005</v>
      </c>
      <c r="KD27" s="1" t="e">
        <f ca="1">BN27-КОРЕНЬ(BP27)/КОРЕНЬ(B27)*$B$1</f>
        <v>#NAME?</v>
      </c>
      <c r="KE27" s="1" t="e">
        <f ca="1">BN27+КОРЕНЬ(BP27)/КОРЕНЬ(B27)*$B$1</f>
        <v>#NAME?</v>
      </c>
      <c r="KH27" s="1">
        <v>1</v>
      </c>
      <c r="KI27" s="1">
        <v>1</v>
      </c>
      <c r="KJ27" s="1">
        <v>1</v>
      </c>
      <c r="KK27" s="1">
        <v>1</v>
      </c>
      <c r="KL27" s="1">
        <v>1</v>
      </c>
      <c r="KM27" s="1">
        <v>1</v>
      </c>
      <c r="KN27" s="1">
        <v>1</v>
      </c>
      <c r="KO27" s="1">
        <v>1</v>
      </c>
      <c r="KQ27" s="1">
        <v>13.540454229592447</v>
      </c>
      <c r="KR27" s="1">
        <v>16.680031910908486</v>
      </c>
      <c r="KS27" s="1">
        <v>19.005941858307398</v>
      </c>
      <c r="KT27" s="1">
        <v>19.517660006921847</v>
      </c>
      <c r="KU27" s="1">
        <v>19.903024157603024</v>
      </c>
      <c r="KV27" s="1">
        <v>20</v>
      </c>
      <c r="KW27" s="1">
        <v>20</v>
      </c>
      <c r="KX27" s="1">
        <v>20</v>
      </c>
      <c r="KZ27" s="1">
        <v>0</v>
      </c>
      <c r="LA27" s="1">
        <v>0</v>
      </c>
      <c r="LB27" s="1">
        <v>0</v>
      </c>
      <c r="LC27" s="1">
        <v>0</v>
      </c>
      <c r="LD27" s="1">
        <v>0</v>
      </c>
      <c r="LE27" s="1">
        <v>0</v>
      </c>
      <c r="LF27" s="1">
        <v>0</v>
      </c>
      <c r="LG27" s="1">
        <v>0</v>
      </c>
      <c r="LL27" s="1">
        <v>1.5449999999999999</v>
      </c>
      <c r="LM27" s="1">
        <v>3.1349999999999998</v>
      </c>
      <c r="LN27" s="1">
        <v>10.005000000000001</v>
      </c>
      <c r="LO27" s="1">
        <v>153.965</v>
      </c>
      <c r="LP27" s="1">
        <v>51.055</v>
      </c>
      <c r="LQ27" s="1">
        <v>3798.9349999999999</v>
      </c>
      <c r="LR27" s="1">
        <v>59.32</v>
      </c>
      <c r="LS27" s="1">
        <v>4999.8500000000004</v>
      </c>
      <c r="LT27" s="1">
        <v>78.034999999999997</v>
      </c>
      <c r="LU27" s="1">
        <v>9160.9050000000007</v>
      </c>
      <c r="LV27" s="1">
        <v>78.034999999999997</v>
      </c>
      <c r="LW27" s="1">
        <v>9160.9050000000007</v>
      </c>
      <c r="LX27" s="1">
        <v>78.034999999999997</v>
      </c>
      <c r="LY27" s="1">
        <v>9160.9050000000007</v>
      </c>
      <c r="LZ27" s="1">
        <v>78.034999999999997</v>
      </c>
      <c r="MA27" s="1">
        <v>9160.9050000000007</v>
      </c>
      <c r="MF27" s="1">
        <v>95.43</v>
      </c>
      <c r="MG27" s="1">
        <v>17065.580000000002</v>
      </c>
      <c r="MH27" s="1">
        <v>950.66499999999996</v>
      </c>
      <c r="MI27" s="1">
        <v>1441621.175</v>
      </c>
      <c r="MJ27" s="1">
        <v>5056.2950000000001</v>
      </c>
      <c r="MK27" s="1">
        <v>37481493.755000003</v>
      </c>
      <c r="ML27" s="1">
        <v>5882.5249999999996</v>
      </c>
      <c r="MM27" s="1">
        <v>49378142.445</v>
      </c>
      <c r="MN27" s="1">
        <v>7756.17</v>
      </c>
      <c r="MO27" s="1">
        <v>90873809.239999995</v>
      </c>
      <c r="MP27" s="1">
        <v>7756.17</v>
      </c>
      <c r="MQ27" s="1">
        <v>90873809.239999995</v>
      </c>
      <c r="MR27" s="1">
        <v>7756.17</v>
      </c>
      <c r="MS27" s="1">
        <v>90873809.239999995</v>
      </c>
      <c r="MT27" s="1">
        <v>7756.17</v>
      </c>
      <c r="MU27" s="1">
        <v>90873809.239999995</v>
      </c>
      <c r="MV27" s="1">
        <f>BO27-BN27*BN27</f>
        <v>2.0684000000000005</v>
      </c>
      <c r="MW27" s="1" t="e">
        <f ca="1">BN27-КОРЕНЬ(BP27)/КОРЕНЬ(B27)*$B$1</f>
        <v>#NAME?</v>
      </c>
      <c r="MX27" s="1" t="e">
        <f ca="1">BN27+КОРЕНЬ(BP27)/КОРЕНЬ(B27)*$B$1</f>
        <v>#NAME?</v>
      </c>
      <c r="NA27" s="1">
        <v>1</v>
      </c>
      <c r="NB27" s="1">
        <v>1</v>
      </c>
      <c r="NC27" s="1">
        <v>1</v>
      </c>
      <c r="ND27" s="1">
        <v>1</v>
      </c>
      <c r="NE27" s="1">
        <v>1</v>
      </c>
      <c r="NF27" s="1">
        <v>1</v>
      </c>
      <c r="NG27" s="1">
        <v>1</v>
      </c>
      <c r="NH27" s="1">
        <v>1</v>
      </c>
      <c r="NJ27" s="1">
        <v>0.55313582360911406</v>
      </c>
      <c r="NK27" s="1">
        <v>0.81751957627689265</v>
      </c>
      <c r="NL27" s="1">
        <v>0.97263894135039819</v>
      </c>
      <c r="NM27" s="1">
        <v>0.98845773471098863</v>
      </c>
      <c r="NN27" s="1">
        <v>1</v>
      </c>
      <c r="NO27" s="1">
        <v>1</v>
      </c>
      <c r="NP27" s="1">
        <v>1</v>
      </c>
      <c r="NQ27" s="1">
        <v>1</v>
      </c>
      <c r="NS27" s="1">
        <v>0</v>
      </c>
      <c r="NT27" s="1">
        <v>0</v>
      </c>
      <c r="NU27" s="1">
        <v>0</v>
      </c>
      <c r="NV27" s="1">
        <v>0</v>
      </c>
      <c r="NW27" s="1">
        <v>0</v>
      </c>
      <c r="NX27" s="1">
        <v>0</v>
      </c>
      <c r="NY27" s="1">
        <v>0</v>
      </c>
      <c r="NZ27" s="1">
        <v>0</v>
      </c>
    </row>
    <row r="28" spans="1:390" s="1" customFormat="1" x14ac:dyDescent="0.25">
      <c r="A28" s="1">
        <v>1300</v>
      </c>
      <c r="B28" s="1">
        <v>200</v>
      </c>
      <c r="C28" s="1">
        <v>100</v>
      </c>
      <c r="D28" s="1" t="s">
        <v>375</v>
      </c>
      <c r="E28" s="1">
        <v>70.682763935000025</v>
      </c>
      <c r="F28" s="1">
        <v>5012.1571168450582</v>
      </c>
      <c r="G28" s="1">
        <f>F28-E28*E28</f>
        <v>16.103999354118059</v>
      </c>
      <c r="H28" s="1" t="e">
        <f ca="1">E28-КОРЕНЬ(G28)/КОРЕНЬ(B28)*$B$1</f>
        <v>#NAME?</v>
      </c>
      <c r="I28" s="1" t="e">
        <f ca="1">E28+КОРЕНЬ(G28)/КОРЕНЬ(B28)*$B$1</f>
        <v>#NAME?</v>
      </c>
      <c r="J28" s="1">
        <f>E28/(A28*C28)</f>
        <v>5.4371356873076943E-4</v>
      </c>
      <c r="K28" s="1" t="e">
        <f ca="1">J28-КОРЕНЬ(G28)/КОРЕНЬ(B28)*$B$1</f>
        <v>#NAME?</v>
      </c>
      <c r="L28" s="1" t="e">
        <f ca="1">J28+КОРЕНЬ(G28)/КОРЕНЬ(B28)*$B$1</f>
        <v>#NAME?</v>
      </c>
      <c r="M28" s="1">
        <v>0</v>
      </c>
      <c r="N28" s="1">
        <v>26026.91</v>
      </c>
      <c r="O28" s="1">
        <v>33533.949999999997</v>
      </c>
      <c r="P28" s="1">
        <v>1124877938.1300001</v>
      </c>
      <c r="Q28" s="1">
        <f>P28-O28*O28</f>
        <v>352135.52750039101</v>
      </c>
      <c r="R28" s="1" t="e">
        <f ca="1">O28-КОРЕНЬ(Q28)/КОРЕНЬ(B28)*$B$1</f>
        <v>#NAME?</v>
      </c>
      <c r="S28" s="1" t="e">
        <f ca="1">O28+КОРЕНЬ(Q28)/КОРЕНЬ(B28)*$B$1</f>
        <v>#NAME?</v>
      </c>
      <c r="T28" s="1">
        <v>129900</v>
      </c>
      <c r="U28" s="2">
        <v>16874010000</v>
      </c>
      <c r="V28" s="2">
        <f>U28-T28*T28</f>
        <v>0</v>
      </c>
      <c r="W28" s="2" t="e">
        <f ca="1">T28-КОРЕНЬ(V28)/КОРЕНЬ(B28)*$B$1</f>
        <v>#NAME?</v>
      </c>
      <c r="X28" s="2" t="e">
        <f ca="1">T28+КОРЕНЬ(V28)/КОРЕНЬ(B28)*$B$1</f>
        <v>#NAME?</v>
      </c>
      <c r="Y28" s="2">
        <f>T28/(A28*C28)</f>
        <v>0.99923076923076926</v>
      </c>
      <c r="Z28" s="2" t="e">
        <f ca="1">Y28-КОРЕНЬ(V28)/КОРЕНЬ(B28)*$B$1</f>
        <v>#NAME?</v>
      </c>
      <c r="AA28" s="2" t="e">
        <f ca="1">Y28+КОРЕНЬ(V28)/КОРЕНЬ(B28)*$B$1</f>
        <v>#NAME?</v>
      </c>
      <c r="AB28" s="2">
        <v>1300</v>
      </c>
      <c r="AC28" s="2">
        <v>1690000</v>
      </c>
      <c r="AD28" s="2">
        <f t="shared" si="30"/>
        <v>1.2884337787313207</v>
      </c>
      <c r="AE28" s="2">
        <v>7797</v>
      </c>
      <c r="AF28" s="2">
        <v>7797</v>
      </c>
      <c r="AG28" s="2">
        <v>5664.4750000000004</v>
      </c>
      <c r="AH28" s="2">
        <v>32100548.085000001</v>
      </c>
      <c r="AI28" s="2">
        <v>129900</v>
      </c>
      <c r="AJ28" s="2">
        <v>5571.11</v>
      </c>
      <c r="AK28" s="2">
        <v>31052322.030000001</v>
      </c>
      <c r="AL28" s="2"/>
      <c r="AM28" s="2"/>
      <c r="AN28" s="2">
        <v>1</v>
      </c>
      <c r="AO28" s="2">
        <v>1</v>
      </c>
      <c r="AP28" s="2">
        <v>1</v>
      </c>
      <c r="AQ28" s="2">
        <v>1</v>
      </c>
      <c r="AR28" s="2">
        <v>1</v>
      </c>
      <c r="AS28" s="2">
        <v>1</v>
      </c>
      <c r="AT28" s="2">
        <v>1</v>
      </c>
      <c r="AU28" s="2">
        <v>1</v>
      </c>
      <c r="AV28" s="2">
        <v>1</v>
      </c>
      <c r="AW28" s="2">
        <v>1</v>
      </c>
      <c r="AX28" s="2">
        <v>1</v>
      </c>
      <c r="AY28" s="2">
        <v>1</v>
      </c>
      <c r="AZ28" s="2">
        <v>1.0449999999999999</v>
      </c>
      <c r="BA28" s="2">
        <v>1.135</v>
      </c>
      <c r="BB28" s="2">
        <v>382.63492063492066</v>
      </c>
      <c r="BC28" s="2">
        <v>261539.1851851852</v>
      </c>
      <c r="BD28" s="2"/>
      <c r="BE28" s="2"/>
      <c r="BF28" s="2"/>
      <c r="BG28" s="2"/>
      <c r="BH28" s="2">
        <v>1.1100000000000001</v>
      </c>
      <c r="BI28" s="2">
        <v>1.34</v>
      </c>
      <c r="BJ28" s="2">
        <v>1.25</v>
      </c>
      <c r="BK28" s="2">
        <v>1.8</v>
      </c>
      <c r="BL28" s="2">
        <v>1.5649999999999999</v>
      </c>
      <c r="BM28" s="1">
        <v>3.2749999999999999</v>
      </c>
      <c r="BN28" s="1">
        <v>1.9450000000000001</v>
      </c>
      <c r="BO28" s="1">
        <v>5.5549999999999997</v>
      </c>
      <c r="BP28" s="1">
        <v>3.395</v>
      </c>
      <c r="BQ28" s="1">
        <v>19.004999999999999</v>
      </c>
      <c r="BR28" s="1">
        <v>10.385</v>
      </c>
      <c r="BS28" s="1">
        <v>214.375</v>
      </c>
      <c r="BT28" s="1">
        <v>29.664999999999999</v>
      </c>
      <c r="BU28" s="1">
        <v>1834.9849999999999</v>
      </c>
      <c r="BV28" s="1">
        <v>38217.820105820108</v>
      </c>
      <c r="BW28" s="1">
        <v>2611790404.1375661</v>
      </c>
      <c r="BX28" s="1">
        <f>BO28-BN28*BN28</f>
        <v>1.7719749999999994</v>
      </c>
      <c r="BY28" s="1" t="e">
        <f ca="1">BN28-КОРЕНЬ(BP28)/КОРЕНЬ(B28)*$B$1</f>
        <v>#NAME?</v>
      </c>
      <c r="BZ28" s="1" t="e">
        <f ca="1">BN28+КОРЕНЬ(BP28)/КОРЕНЬ(B28)*$B$1</f>
        <v>#NAME?</v>
      </c>
      <c r="CC28" s="1">
        <v>1</v>
      </c>
      <c r="CD28" s="1">
        <v>1</v>
      </c>
      <c r="CE28" s="1">
        <v>1</v>
      </c>
      <c r="CF28" s="1">
        <v>1</v>
      </c>
      <c r="CG28" s="1">
        <v>1</v>
      </c>
      <c r="CH28" s="1">
        <v>1</v>
      </c>
      <c r="CI28" s="1">
        <v>1</v>
      </c>
      <c r="CJ28" s="1">
        <v>0.94499999999999995</v>
      </c>
      <c r="CL28" s="1">
        <v>-28840.275724319996</v>
      </c>
      <c r="CM28" s="1">
        <v>-15275.521235999991</v>
      </c>
      <c r="CN28" s="1">
        <v>-7281.8819084800025</v>
      </c>
      <c r="CO28" s="1">
        <v>-3844.5867934400012</v>
      </c>
      <c r="CP28" s="1">
        <v>-1093.1952526399991</v>
      </c>
      <c r="CQ28" s="1">
        <v>-92.773580800000076</v>
      </c>
      <c r="CR28" s="1">
        <v>-12.866378080000002</v>
      </c>
      <c r="CS28" s="1">
        <v>0</v>
      </c>
      <c r="CU28" s="1">
        <v>0</v>
      </c>
      <c r="CV28" s="1">
        <v>0</v>
      </c>
      <c r="CW28" s="1">
        <v>0</v>
      </c>
      <c r="CX28" s="1">
        <v>0</v>
      </c>
      <c r="CY28" s="1">
        <v>0</v>
      </c>
      <c r="CZ28" s="1">
        <v>0</v>
      </c>
      <c r="DA28" s="1">
        <v>0</v>
      </c>
      <c r="DB28" s="1">
        <v>0</v>
      </c>
      <c r="DG28" s="1">
        <v>1</v>
      </c>
      <c r="DH28" s="1">
        <v>1</v>
      </c>
      <c r="DI28" s="1">
        <v>1</v>
      </c>
      <c r="DJ28" s="1">
        <v>1</v>
      </c>
      <c r="DK28" s="1">
        <v>1.44</v>
      </c>
      <c r="DL28" s="1">
        <v>2.6</v>
      </c>
      <c r="DM28" s="1">
        <v>2.86</v>
      </c>
      <c r="DN28" s="1">
        <v>14.83</v>
      </c>
      <c r="DO28" s="1">
        <v>27.465</v>
      </c>
      <c r="DP28" s="1">
        <v>3804.375</v>
      </c>
      <c r="DQ28" s="1">
        <v>463.33684210526314</v>
      </c>
      <c r="DR28" s="1">
        <v>370650.48421052634</v>
      </c>
      <c r="DS28" s="1">
        <v>712.96923076923076</v>
      </c>
      <c r="DT28" s="1">
        <v>682451.09230769228</v>
      </c>
      <c r="DU28" s="1">
        <v>506.5</v>
      </c>
      <c r="DV28" s="1">
        <v>471374.5</v>
      </c>
      <c r="EA28" s="1">
        <v>1.3049999999999999</v>
      </c>
      <c r="EB28" s="1">
        <v>2.105</v>
      </c>
      <c r="EC28" s="1">
        <v>18.975000000000001</v>
      </c>
      <c r="ED28" s="1">
        <v>664.125</v>
      </c>
      <c r="EE28" s="1">
        <v>85.12</v>
      </c>
      <c r="EF28" s="1">
        <v>13325.72</v>
      </c>
      <c r="EG28" s="1">
        <v>234.64</v>
      </c>
      <c r="EH28" s="1">
        <v>122678.34</v>
      </c>
      <c r="EI28" s="1">
        <v>2699.335</v>
      </c>
      <c r="EJ28" s="1">
        <v>37792111.634999998</v>
      </c>
      <c r="EK28" s="1">
        <v>46283.573684210525</v>
      </c>
      <c r="EL28" s="1">
        <v>3701626964.7947369</v>
      </c>
      <c r="EM28" s="1">
        <v>71248.75384615385</v>
      </c>
      <c r="EN28" s="1">
        <v>6817520395.092308</v>
      </c>
      <c r="EO28" s="1">
        <v>50592.5</v>
      </c>
      <c r="EP28" s="1">
        <v>4709731586.5</v>
      </c>
      <c r="EQ28" s="1">
        <f>BO28-BN28*BN28</f>
        <v>1.7719749999999994</v>
      </c>
      <c r="ER28" s="1" t="e">
        <f ca="1">BN28-КОРЕНЬ(BP28)/КОРЕНЬ(B28)*$B$1</f>
        <v>#NAME?</v>
      </c>
      <c r="ES28" s="1" t="e">
        <f ca="1">BN28+КОРЕНЬ(BP28)/КОРЕНЬ(B28)*$B$1</f>
        <v>#NAME?</v>
      </c>
      <c r="EV28" s="1">
        <v>1</v>
      </c>
      <c r="EW28" s="1">
        <v>1</v>
      </c>
      <c r="EX28" s="1">
        <v>1</v>
      </c>
      <c r="EY28" s="1">
        <v>1</v>
      </c>
      <c r="EZ28" s="1">
        <v>1</v>
      </c>
      <c r="FA28" s="1">
        <v>0.95</v>
      </c>
      <c r="FB28" s="1">
        <v>0.32500000000000001</v>
      </c>
      <c r="FC28" s="1">
        <v>0.01</v>
      </c>
      <c r="FE28" s="1">
        <v>-11.15856495376792</v>
      </c>
      <c r="FF28" s="1">
        <v>54.35889489598182</v>
      </c>
      <c r="FG28" s="1">
        <v>89.425688970942744</v>
      </c>
      <c r="FH28" s="1">
        <v>98.979023124524829</v>
      </c>
      <c r="FI28" s="1">
        <v>105.13970217248847</v>
      </c>
      <c r="FJ28" s="1">
        <v>106.62083443640901</v>
      </c>
      <c r="FK28" s="1">
        <v>106.75013136147481</v>
      </c>
      <c r="FL28" s="1">
        <v>106.75752528361598</v>
      </c>
      <c r="FN28" s="1">
        <v>0</v>
      </c>
      <c r="FO28" s="1">
        <v>0</v>
      </c>
      <c r="FP28" s="1">
        <v>0</v>
      </c>
      <c r="FQ28" s="1">
        <v>0</v>
      </c>
      <c r="FR28" s="1">
        <v>0</v>
      </c>
      <c r="FS28" s="1">
        <v>0</v>
      </c>
      <c r="FT28" s="1">
        <v>0</v>
      </c>
      <c r="FU28" s="1">
        <v>0</v>
      </c>
      <c r="FZ28" s="1">
        <v>1</v>
      </c>
      <c r="GA28" s="1">
        <v>1</v>
      </c>
      <c r="GB28" s="1">
        <v>1</v>
      </c>
      <c r="GC28" s="1">
        <v>1</v>
      </c>
      <c r="GD28" s="1">
        <v>1.115</v>
      </c>
      <c r="GE28" s="1">
        <v>1.365</v>
      </c>
      <c r="GF28" s="1">
        <v>1.89</v>
      </c>
      <c r="GG28" s="1">
        <v>4.8</v>
      </c>
      <c r="GH28" s="1">
        <v>9.9600000000000009</v>
      </c>
      <c r="GI28" s="1">
        <v>139.43</v>
      </c>
      <c r="GJ28" s="1">
        <v>29.54</v>
      </c>
      <c r="GK28" s="1">
        <v>1185.3900000000001</v>
      </c>
      <c r="GL28" s="1">
        <v>52.44</v>
      </c>
      <c r="GM28" s="1">
        <v>3369.2</v>
      </c>
      <c r="GN28" s="1">
        <v>52.44</v>
      </c>
      <c r="GO28" s="1">
        <v>3369.2</v>
      </c>
      <c r="GT28" s="1">
        <v>1.5</v>
      </c>
      <c r="GU28" s="1">
        <v>2.91</v>
      </c>
      <c r="GV28" s="1">
        <v>5.3449999999999998</v>
      </c>
      <c r="GW28" s="1">
        <v>49.174999999999997</v>
      </c>
      <c r="GX28" s="1">
        <v>44.935000000000002</v>
      </c>
      <c r="GY28" s="1">
        <v>4119.7250000000004</v>
      </c>
      <c r="GZ28" s="1">
        <v>133.33000000000001</v>
      </c>
      <c r="HA28" s="1">
        <v>30061.45</v>
      </c>
      <c r="HB28" s="1">
        <v>946.55</v>
      </c>
      <c r="HC28" s="1">
        <v>1300367.79</v>
      </c>
      <c r="HD28" s="1">
        <v>2902.86</v>
      </c>
      <c r="HE28" s="1">
        <v>11551402.99</v>
      </c>
      <c r="HF28" s="1">
        <v>5192.9350000000004</v>
      </c>
      <c r="HG28" s="1">
        <v>33167940.855</v>
      </c>
      <c r="HH28" s="1">
        <v>5192.9350000000004</v>
      </c>
      <c r="HI28" s="1">
        <v>33167940.855</v>
      </c>
      <c r="HJ28" s="1">
        <f>BO28-BN28*BN28</f>
        <v>1.7719749999999994</v>
      </c>
      <c r="HK28" s="1" t="e">
        <f ca="1">BN28-КОРЕНЬ(BP28)/КОРЕНЬ(B28)*$B$1</f>
        <v>#NAME?</v>
      </c>
      <c r="HL28" s="1" t="e">
        <f ca="1">BN28+КОРЕНЬ(BP28)/КОРЕНЬ(B28)*$B$1</f>
        <v>#NAME?</v>
      </c>
      <c r="HO28" s="1">
        <v>1</v>
      </c>
      <c r="HP28" s="1">
        <v>1</v>
      </c>
      <c r="HQ28" s="1">
        <v>1</v>
      </c>
      <c r="HR28" s="1">
        <v>1</v>
      </c>
      <c r="HS28" s="1">
        <v>1</v>
      </c>
      <c r="HT28" s="1">
        <v>1</v>
      </c>
      <c r="HU28" s="1">
        <v>1</v>
      </c>
      <c r="HV28" s="1">
        <v>1</v>
      </c>
      <c r="HX28" s="1">
        <v>-39.272457799238701</v>
      </c>
      <c r="HY28" s="1">
        <v>-22.27095305034798</v>
      </c>
      <c r="HZ28" s="1">
        <v>-8.5439950530824404</v>
      </c>
      <c r="IA28" s="1">
        <v>-4.240091643456946</v>
      </c>
      <c r="IB28" s="1">
        <v>-0.76412686604459734</v>
      </c>
      <c r="IC28" s="1">
        <v>-5.8250945338588073E-2</v>
      </c>
      <c r="ID28" s="1">
        <v>0</v>
      </c>
      <c r="IE28" s="1">
        <v>0</v>
      </c>
      <c r="IG28" s="1">
        <v>0</v>
      </c>
      <c r="IH28" s="1">
        <v>0</v>
      </c>
      <c r="II28" s="1">
        <v>0</v>
      </c>
      <c r="IJ28" s="1">
        <v>0</v>
      </c>
      <c r="IK28" s="1">
        <v>0</v>
      </c>
      <c r="IL28" s="1">
        <v>0</v>
      </c>
      <c r="IM28" s="1">
        <v>0</v>
      </c>
      <c r="IN28" s="1">
        <v>0</v>
      </c>
      <c r="IS28" s="1">
        <v>1</v>
      </c>
      <c r="IT28" s="1">
        <v>1</v>
      </c>
      <c r="IU28" s="1">
        <v>1.19</v>
      </c>
      <c r="IV28" s="1">
        <v>1.65</v>
      </c>
      <c r="IW28" s="1">
        <v>4.6749999999999998</v>
      </c>
      <c r="IX28" s="1">
        <v>30.945</v>
      </c>
      <c r="IY28" s="1">
        <v>7.9450000000000003</v>
      </c>
      <c r="IZ28" s="1">
        <v>90.254999999999995</v>
      </c>
      <c r="JA28" s="1">
        <v>21.78</v>
      </c>
      <c r="JB28" s="1">
        <v>676.67</v>
      </c>
      <c r="JC28" s="1">
        <v>52.44</v>
      </c>
      <c r="JD28" s="1">
        <v>3369.2</v>
      </c>
      <c r="JE28" s="1">
        <v>52.44</v>
      </c>
      <c r="JF28" s="1">
        <v>3369.2</v>
      </c>
      <c r="JG28" s="1">
        <v>52.44</v>
      </c>
      <c r="JH28" s="1">
        <v>3369.2</v>
      </c>
      <c r="JM28" s="1">
        <v>7.1749999999999998</v>
      </c>
      <c r="JN28" s="1">
        <v>97.855000000000004</v>
      </c>
      <c r="JO28" s="1">
        <v>52.314999999999998</v>
      </c>
      <c r="JP28" s="1">
        <v>5466.1149999999998</v>
      </c>
      <c r="JQ28" s="1">
        <v>413.61</v>
      </c>
      <c r="JR28" s="1">
        <v>261601.4</v>
      </c>
      <c r="JS28" s="1">
        <v>744.14</v>
      </c>
      <c r="JT28" s="1">
        <v>826752.15</v>
      </c>
      <c r="JU28" s="1">
        <v>2126.06</v>
      </c>
      <c r="JV28" s="1">
        <v>6537628.7300000004</v>
      </c>
      <c r="JW28" s="1">
        <v>5192.9350000000004</v>
      </c>
      <c r="JX28" s="1">
        <v>33167940.855</v>
      </c>
      <c r="JY28" s="1">
        <v>5192.9350000000004</v>
      </c>
      <c r="JZ28" s="1">
        <v>33167940.855</v>
      </c>
      <c r="KA28" s="1">
        <v>5192.9350000000004</v>
      </c>
      <c r="KB28" s="1">
        <v>33167940.855</v>
      </c>
      <c r="KC28" s="1">
        <f>BO28-BN28*BN28</f>
        <v>1.7719749999999994</v>
      </c>
      <c r="KD28" s="1" t="e">
        <f ca="1">BN28-КОРЕНЬ(BP28)/КОРЕНЬ(B28)*$B$1</f>
        <v>#NAME?</v>
      </c>
      <c r="KE28" s="1" t="e">
        <f ca="1">BN28+КОРЕНЬ(BP28)/КОРЕНЬ(B28)*$B$1</f>
        <v>#NAME?</v>
      </c>
      <c r="KH28" s="1">
        <v>1</v>
      </c>
      <c r="KI28" s="1">
        <v>1</v>
      </c>
      <c r="KJ28" s="1">
        <v>1</v>
      </c>
      <c r="KK28" s="1">
        <v>1</v>
      </c>
      <c r="KL28" s="1">
        <v>1</v>
      </c>
      <c r="KM28" s="1">
        <v>1</v>
      </c>
      <c r="KN28" s="1">
        <v>1</v>
      </c>
      <c r="KO28" s="1">
        <v>1</v>
      </c>
      <c r="KQ28" s="1">
        <v>13.841841789532612</v>
      </c>
      <c r="KR28" s="1">
        <v>16.735648215293303</v>
      </c>
      <c r="KS28" s="1">
        <v>19.023584867690413</v>
      </c>
      <c r="KT28" s="1">
        <v>19.546556480817095</v>
      </c>
      <c r="KU28" s="1">
        <v>19.913550080510717</v>
      </c>
      <c r="KV28" s="1">
        <v>20</v>
      </c>
      <c r="KW28" s="1">
        <v>20</v>
      </c>
      <c r="KX28" s="1">
        <v>20</v>
      </c>
      <c r="KZ28" s="1">
        <v>0</v>
      </c>
      <c r="LA28" s="1">
        <v>0</v>
      </c>
      <c r="LB28" s="1">
        <v>0</v>
      </c>
      <c r="LC28" s="1">
        <v>0</v>
      </c>
      <c r="LD28" s="1">
        <v>0</v>
      </c>
      <c r="LE28" s="1">
        <v>0</v>
      </c>
      <c r="LF28" s="1">
        <v>0</v>
      </c>
      <c r="LG28" s="1">
        <v>0</v>
      </c>
      <c r="LL28" s="1">
        <v>1.575</v>
      </c>
      <c r="LM28" s="1">
        <v>3.355</v>
      </c>
      <c r="LN28" s="1">
        <v>10.305</v>
      </c>
      <c r="LO28" s="1">
        <v>149.995</v>
      </c>
      <c r="LP28" s="1">
        <v>47.35</v>
      </c>
      <c r="LQ28" s="1">
        <v>3272.83</v>
      </c>
      <c r="LR28" s="1">
        <v>54.74</v>
      </c>
      <c r="LS28" s="1">
        <v>4299.99</v>
      </c>
      <c r="LT28" s="1">
        <v>69.94</v>
      </c>
      <c r="LU28" s="1">
        <v>7132.46</v>
      </c>
      <c r="LV28" s="1">
        <v>69.94</v>
      </c>
      <c r="LW28" s="1">
        <v>7132.46</v>
      </c>
      <c r="LX28" s="1">
        <v>69.94</v>
      </c>
      <c r="LY28" s="1">
        <v>7132.46</v>
      </c>
      <c r="LZ28" s="1">
        <v>69.94</v>
      </c>
      <c r="MA28" s="1">
        <v>7132.46</v>
      </c>
      <c r="MF28" s="1">
        <v>98.415000000000006</v>
      </c>
      <c r="MG28" s="1">
        <v>18580.485000000001</v>
      </c>
      <c r="MH28" s="1">
        <v>981.40499999999997</v>
      </c>
      <c r="MI28" s="1">
        <v>1398155.085</v>
      </c>
      <c r="MJ28" s="1">
        <v>4683.9849999999997</v>
      </c>
      <c r="MK28" s="1">
        <v>32248854.204999998</v>
      </c>
      <c r="ML28" s="1">
        <v>5423.3249999999998</v>
      </c>
      <c r="MM28" s="1">
        <v>42460875.975000001</v>
      </c>
      <c r="MN28" s="1">
        <v>6943.2150000000001</v>
      </c>
      <c r="MO28" s="1">
        <v>70632296.484999999</v>
      </c>
      <c r="MP28" s="1">
        <v>6943.2150000000001</v>
      </c>
      <c r="MQ28" s="1">
        <v>70632296.484999999</v>
      </c>
      <c r="MR28" s="1">
        <v>6943.2150000000001</v>
      </c>
      <c r="MS28" s="1">
        <v>70632296.484999999</v>
      </c>
      <c r="MT28" s="1">
        <v>6943.2150000000001</v>
      </c>
      <c r="MU28" s="1">
        <v>70632296.484999999</v>
      </c>
      <c r="MV28" s="1">
        <f>BO28-BN28*BN28</f>
        <v>1.7719749999999994</v>
      </c>
      <c r="MW28" s="1" t="e">
        <f ca="1">BN28-КОРЕНЬ(BP28)/КОРЕНЬ(B28)*$B$1</f>
        <v>#NAME?</v>
      </c>
      <c r="MX28" s="1" t="e">
        <f ca="1">BN28+КОРЕНЬ(BP28)/КОРЕНЬ(B28)*$B$1</f>
        <v>#NAME?</v>
      </c>
      <c r="NA28" s="1">
        <v>1</v>
      </c>
      <c r="NB28" s="1">
        <v>1</v>
      </c>
      <c r="NC28" s="1">
        <v>1</v>
      </c>
      <c r="ND28" s="1">
        <v>1</v>
      </c>
      <c r="NE28" s="1">
        <v>1</v>
      </c>
      <c r="NF28" s="1">
        <v>1</v>
      </c>
      <c r="NG28" s="1">
        <v>1</v>
      </c>
      <c r="NH28" s="1">
        <v>1</v>
      </c>
      <c r="NJ28" s="1">
        <v>0.55317223237347612</v>
      </c>
      <c r="NK28" s="1">
        <v>0.82108404437555049</v>
      </c>
      <c r="NL28" s="1">
        <v>0.97713325358862124</v>
      </c>
      <c r="NM28" s="1">
        <v>0.98949137040851209</v>
      </c>
      <c r="NN28" s="1">
        <v>1</v>
      </c>
      <c r="NO28" s="1">
        <v>1</v>
      </c>
      <c r="NP28" s="1">
        <v>1</v>
      </c>
      <c r="NQ28" s="1">
        <v>1</v>
      </c>
      <c r="NS28" s="1">
        <v>0</v>
      </c>
      <c r="NT28" s="1">
        <v>0</v>
      </c>
      <c r="NU28" s="1">
        <v>0</v>
      </c>
      <c r="NV28" s="1">
        <v>0</v>
      </c>
      <c r="NW28" s="1">
        <v>0</v>
      </c>
      <c r="NX28" s="1">
        <v>0</v>
      </c>
      <c r="NY28" s="1">
        <v>0</v>
      </c>
      <c r="NZ28" s="1">
        <v>0</v>
      </c>
    </row>
    <row r="29" spans="1:390" s="1" customFormat="1" x14ac:dyDescent="0.25">
      <c r="A29" s="1">
        <v>1350</v>
      </c>
      <c r="B29" s="1">
        <v>200</v>
      </c>
      <c r="C29" s="1">
        <v>100</v>
      </c>
      <c r="D29" s="1" t="s">
        <v>383</v>
      </c>
      <c r="E29" s="1">
        <v>74.183969485000034</v>
      </c>
      <c r="F29" s="1">
        <v>5510.6976172419827</v>
      </c>
      <c r="G29" s="1">
        <f t="shared" ref="G29:G40" si="91">F29-E29*E29</f>
        <v>7.4362886905664709</v>
      </c>
      <c r="H29" s="1" t="e">
        <f t="shared" ref="H29:H34" ca="1" si="92">E29-КОРЕНЬ(G29)/КОРЕНЬ(B29)*$B$1</f>
        <v>#NAME?</v>
      </c>
      <c r="I29" s="1" t="e">
        <f t="shared" ref="I29:I34" ca="1" si="93">E29+КОРЕНЬ(G29)/КОРЕНЬ(B29)*$B$1</f>
        <v>#NAME?</v>
      </c>
      <c r="J29" s="1">
        <f t="shared" ref="J29:J40" si="94">E29/(A29*C29)</f>
        <v>5.4951088507407438E-4</v>
      </c>
      <c r="K29" s="1" t="e">
        <f t="shared" ref="K29:K34" ca="1" si="95">J29-КОРЕНЬ(G29)/КОРЕНЬ(B29)*$B$1</f>
        <v>#NAME?</v>
      </c>
      <c r="L29" s="1" t="e">
        <f t="shared" ref="L29:L34" ca="1" si="96">J29+КОРЕНЬ(G29)/КОРЕНЬ(B29)*$B$1</f>
        <v>#NAME?</v>
      </c>
      <c r="M29" s="1">
        <v>0</v>
      </c>
      <c r="N29" s="1">
        <v>27339.59</v>
      </c>
      <c r="O29" s="1">
        <v>35339.305</v>
      </c>
      <c r="P29" s="1">
        <v>1249298629.165</v>
      </c>
      <c r="Q29" s="1">
        <f t="shared" ref="Q29:Q40" si="97">P29-O29*O29</f>
        <v>432151.2819750309</v>
      </c>
      <c r="R29" s="1" t="e">
        <f t="shared" ref="R29:R34" ca="1" si="98">O29-КОРЕНЬ(Q29)/КОРЕНЬ(B29)*$B$1</f>
        <v>#NAME?</v>
      </c>
      <c r="S29" s="1" t="e">
        <f t="shared" ref="S29:S34" ca="1" si="99">O29+КОРЕНЬ(Q29)/КОРЕНЬ(B29)*$B$1</f>
        <v>#NAME?</v>
      </c>
      <c r="T29" s="1">
        <v>134900</v>
      </c>
      <c r="U29" s="2">
        <v>18198010000</v>
      </c>
      <c r="V29" s="2">
        <f t="shared" ref="V29:V40" si="100">U29-T29*T29</f>
        <v>0</v>
      </c>
      <c r="W29" s="2" t="e">
        <f t="shared" ref="W29:W34" ca="1" si="101">T29-КОРЕНЬ(V29)/КОРЕНЬ(B29)*$B$1</f>
        <v>#NAME?</v>
      </c>
      <c r="X29" s="2" t="e">
        <f t="shared" ref="X29:X34" ca="1" si="102">T29+КОРЕНЬ(V29)/КОРЕНЬ(B29)*$B$1</f>
        <v>#NAME?</v>
      </c>
      <c r="Y29" s="2">
        <f t="shared" ref="Y29:Y40" si="103">T29/(A29*C29)</f>
        <v>0.99925925925925929</v>
      </c>
      <c r="Z29" s="2" t="e">
        <f t="shared" ref="Z29:Z34" ca="1" si="104">Y29-КОРЕНЬ(V29)/КОРЕНЬ(B29)*$B$1</f>
        <v>#NAME?</v>
      </c>
      <c r="AA29" s="2" t="e">
        <f t="shared" ref="AA29:AA34" ca="1" si="105">Y29+КОРЕНЬ(V29)/КОРЕНЬ(B29)*$B$1</f>
        <v>#NAME?</v>
      </c>
      <c r="AB29" s="2">
        <v>1350</v>
      </c>
      <c r="AC29" s="2">
        <v>1822500</v>
      </c>
      <c r="AD29" s="2">
        <f t="shared" si="30"/>
        <v>1.2926055218823691</v>
      </c>
      <c r="AE29" s="2">
        <v>7797</v>
      </c>
      <c r="AF29" s="2">
        <v>7797</v>
      </c>
      <c r="AG29" s="2">
        <v>5788.93</v>
      </c>
      <c r="AH29" s="2">
        <v>33520668.829999998</v>
      </c>
      <c r="AI29" s="2">
        <v>134900</v>
      </c>
      <c r="AJ29" s="2">
        <v>5698.06</v>
      </c>
      <c r="AK29" s="2">
        <v>32477318.120000001</v>
      </c>
      <c r="AL29" s="2"/>
      <c r="AM29" s="2"/>
      <c r="AN29" s="2">
        <v>1</v>
      </c>
      <c r="AO29" s="2">
        <v>1</v>
      </c>
      <c r="AP29" s="2">
        <v>1</v>
      </c>
      <c r="AQ29" s="2">
        <v>1</v>
      </c>
      <c r="AR29" s="2">
        <v>1</v>
      </c>
      <c r="AS29" s="2">
        <v>1</v>
      </c>
      <c r="AT29" s="2">
        <v>1</v>
      </c>
      <c r="AU29" s="2">
        <v>1</v>
      </c>
      <c r="AV29" s="2">
        <v>1</v>
      </c>
      <c r="AW29" s="2">
        <v>1</v>
      </c>
      <c r="AX29" s="2">
        <v>1</v>
      </c>
      <c r="AY29" s="2">
        <v>1</v>
      </c>
      <c r="AZ29" s="2">
        <v>1.06</v>
      </c>
      <c r="BA29" s="2">
        <v>1.18</v>
      </c>
      <c r="BB29" s="2">
        <v>453.92746113989637</v>
      </c>
      <c r="BC29" s="2">
        <v>331388.39378238341</v>
      </c>
      <c r="BD29" s="2"/>
      <c r="BE29" s="2"/>
      <c r="BF29" s="2"/>
      <c r="BG29" s="2"/>
      <c r="BH29" s="2">
        <v>1.0649999999999999</v>
      </c>
      <c r="BI29" s="2">
        <v>1.1950000000000001</v>
      </c>
      <c r="BJ29" s="2">
        <v>1.32</v>
      </c>
      <c r="BK29" s="2">
        <v>2.11</v>
      </c>
      <c r="BL29" s="2">
        <v>1.7050000000000001</v>
      </c>
      <c r="BM29" s="1">
        <v>4.0549999999999997</v>
      </c>
      <c r="BN29" s="1">
        <v>2.15</v>
      </c>
      <c r="BO29" s="1">
        <v>7.49</v>
      </c>
      <c r="BP29" s="1">
        <v>3.71</v>
      </c>
      <c r="BQ29" s="1">
        <v>23.85</v>
      </c>
      <c r="BR29" s="1">
        <v>9.7349999999999994</v>
      </c>
      <c r="BS29" s="1">
        <v>171.13499999999999</v>
      </c>
      <c r="BT29" s="1">
        <v>34.17</v>
      </c>
      <c r="BU29" s="1">
        <v>2191.9</v>
      </c>
      <c r="BV29" s="1">
        <v>45345.564766839379</v>
      </c>
      <c r="BW29" s="1">
        <v>3309761251.0984454</v>
      </c>
      <c r="BX29" s="1">
        <f t="shared" ref="BX29:BX40" si="106">BO29-BN29*BN29</f>
        <v>2.8675000000000006</v>
      </c>
      <c r="BY29" s="1" t="e">
        <f t="shared" ref="BY29:BY34" ca="1" si="107">BN29-КОРЕНЬ(BP29)/КОРЕНЬ(B29)*$B$1</f>
        <v>#NAME?</v>
      </c>
      <c r="BZ29" s="1" t="e">
        <f t="shared" ref="BZ29:BZ34" ca="1" si="108">BN29+КОРЕНЬ(BP29)/КОРЕНЬ(B29)*$B$1</f>
        <v>#NAME?</v>
      </c>
      <c r="CC29" s="1">
        <v>1</v>
      </c>
      <c r="CD29" s="1">
        <v>1</v>
      </c>
      <c r="CE29" s="1">
        <v>1</v>
      </c>
      <c r="CF29" s="1">
        <v>1</v>
      </c>
      <c r="CG29" s="1">
        <v>1</v>
      </c>
      <c r="CH29" s="1">
        <v>1</v>
      </c>
      <c r="CI29" s="1">
        <v>1</v>
      </c>
      <c r="CJ29" s="1">
        <v>0.96499999999999997</v>
      </c>
      <c r="CL29" s="1">
        <v>-38432.626503999993</v>
      </c>
      <c r="CM29" s="1">
        <v>-17768.36957391999</v>
      </c>
      <c r="CN29" s="1">
        <v>-7567.0767712000015</v>
      </c>
      <c r="CO29" s="1">
        <v>-4214.0831294400004</v>
      </c>
      <c r="CP29" s="1">
        <v>-1053.7734968000007</v>
      </c>
      <c r="CQ29" s="1">
        <v>-108.04467568</v>
      </c>
      <c r="CR29" s="1">
        <v>-11.988368960000001</v>
      </c>
      <c r="CS29" s="1">
        <v>0</v>
      </c>
      <c r="CU29" s="1">
        <v>0</v>
      </c>
      <c r="CV29" s="1">
        <v>0</v>
      </c>
      <c r="CW29" s="1">
        <v>0</v>
      </c>
      <c r="CX29" s="1">
        <v>0</v>
      </c>
      <c r="CY29" s="1">
        <v>0</v>
      </c>
      <c r="CZ29" s="1">
        <v>0</v>
      </c>
      <c r="DA29" s="1">
        <v>0</v>
      </c>
      <c r="DB29" s="1">
        <v>0</v>
      </c>
      <c r="DG29" s="1">
        <v>1</v>
      </c>
      <c r="DH29" s="1">
        <v>1</v>
      </c>
      <c r="DI29" s="1">
        <v>1</v>
      </c>
      <c r="DJ29" s="1">
        <v>1</v>
      </c>
      <c r="DK29" s="1">
        <v>1.51</v>
      </c>
      <c r="DL29" s="1">
        <v>3.24</v>
      </c>
      <c r="DM29" s="1">
        <v>3.0249999999999999</v>
      </c>
      <c r="DN29" s="1">
        <v>18.164999999999999</v>
      </c>
      <c r="DO29" s="1">
        <v>27.864999999999998</v>
      </c>
      <c r="DP29" s="1">
        <v>4945.3549999999996</v>
      </c>
      <c r="DQ29" s="1">
        <v>544.23728813559319</v>
      </c>
      <c r="DR29" s="1">
        <v>473984.27118644066</v>
      </c>
      <c r="DS29" s="1">
        <v>872.24137931034488</v>
      </c>
      <c r="DT29" s="1">
        <v>920983.55172413797</v>
      </c>
      <c r="DU29" s="1">
        <v>1262</v>
      </c>
      <c r="DV29" s="1">
        <v>1592644</v>
      </c>
      <c r="EA29" s="1">
        <v>1.355</v>
      </c>
      <c r="EB29" s="1">
        <v>2.2450000000000001</v>
      </c>
      <c r="EC29" s="1">
        <v>17.885000000000002</v>
      </c>
      <c r="ED29" s="1">
        <v>632.33500000000004</v>
      </c>
      <c r="EE29" s="1">
        <v>90.3</v>
      </c>
      <c r="EF29" s="1">
        <v>18588.09</v>
      </c>
      <c r="EG29" s="1">
        <v>247.89</v>
      </c>
      <c r="EH29" s="1">
        <v>151225.29</v>
      </c>
      <c r="EI29" s="1">
        <v>2736.87</v>
      </c>
      <c r="EJ29" s="1">
        <v>49180903.75</v>
      </c>
      <c r="EK29" s="1">
        <v>54375.231638418081</v>
      </c>
      <c r="EL29" s="1">
        <v>4734405225.2881355</v>
      </c>
      <c r="EM29" s="1">
        <v>87178.327586206899</v>
      </c>
      <c r="EN29" s="1">
        <v>9202224436.9137936</v>
      </c>
      <c r="EO29" s="1">
        <v>126105</v>
      </c>
      <c r="EP29" s="1">
        <v>15902471025</v>
      </c>
      <c r="EQ29" s="1">
        <f t="shared" ref="EQ29:EQ40" si="109">BO29-BN29*BN29</f>
        <v>2.8675000000000006</v>
      </c>
      <c r="ER29" s="1" t="e">
        <f t="shared" ref="ER29:ER34" ca="1" si="110">BN29-КОРЕНЬ(BP29)/КОРЕНЬ(B29)*$B$1</f>
        <v>#NAME?</v>
      </c>
      <c r="ES29" s="1" t="e">
        <f t="shared" ref="ES29:ES34" ca="1" si="111">BN29+КОРЕНЬ(BP29)/КОРЕНЬ(B29)*$B$1</f>
        <v>#NAME?</v>
      </c>
      <c r="EV29" s="1">
        <v>1</v>
      </c>
      <c r="EW29" s="1">
        <v>1</v>
      </c>
      <c r="EX29" s="1">
        <v>1</v>
      </c>
      <c r="EY29" s="1">
        <v>1</v>
      </c>
      <c r="EZ29" s="1">
        <v>1</v>
      </c>
      <c r="FA29" s="1">
        <v>0.88500000000000001</v>
      </c>
      <c r="FB29" s="1">
        <v>0.28999999999999998</v>
      </c>
      <c r="FC29" s="1">
        <v>5.0000000000000001E-3</v>
      </c>
      <c r="FE29" s="1">
        <v>-11.610580936117865</v>
      </c>
      <c r="FF29" s="1">
        <v>58.294254818732597</v>
      </c>
      <c r="FG29" s="1">
        <v>87.777928139142944</v>
      </c>
      <c r="FH29" s="1">
        <v>99.23538555822806</v>
      </c>
      <c r="FI29" s="1">
        <v>105.2179744190349</v>
      </c>
      <c r="FJ29" s="1">
        <v>106.60668959736631</v>
      </c>
      <c r="FK29" s="1">
        <v>106.75022538648535</v>
      </c>
      <c r="FL29" s="1">
        <v>106.75752528361598</v>
      </c>
      <c r="FN29" s="1">
        <v>0</v>
      </c>
      <c r="FO29" s="1">
        <v>0</v>
      </c>
      <c r="FP29" s="1">
        <v>0</v>
      </c>
      <c r="FQ29" s="1">
        <v>0</v>
      </c>
      <c r="FR29" s="1">
        <v>0</v>
      </c>
      <c r="FS29" s="1">
        <v>0</v>
      </c>
      <c r="FT29" s="1">
        <v>0</v>
      </c>
      <c r="FU29" s="1">
        <v>0</v>
      </c>
      <c r="FZ29" s="1">
        <v>1</v>
      </c>
      <c r="GA29" s="1">
        <v>1</v>
      </c>
      <c r="GB29" s="1">
        <v>1</v>
      </c>
      <c r="GC29" s="1">
        <v>1</v>
      </c>
      <c r="GD29" s="1">
        <v>1.095</v>
      </c>
      <c r="GE29" s="1">
        <v>1.2849999999999999</v>
      </c>
      <c r="GF29" s="1">
        <v>1.95</v>
      </c>
      <c r="GG29" s="1">
        <v>4.9800000000000004</v>
      </c>
      <c r="GH29" s="1">
        <v>10.199999999999999</v>
      </c>
      <c r="GI29" s="1">
        <v>144.94999999999999</v>
      </c>
      <c r="GJ29" s="1">
        <v>34.115000000000002</v>
      </c>
      <c r="GK29" s="1">
        <v>1516.8150000000001</v>
      </c>
      <c r="GL29" s="1">
        <v>57.17</v>
      </c>
      <c r="GM29" s="1">
        <v>4220.5200000000004</v>
      </c>
      <c r="GN29" s="1">
        <v>57.17</v>
      </c>
      <c r="GO29" s="1">
        <v>4220.5200000000004</v>
      </c>
      <c r="GT29" s="1">
        <v>1.44</v>
      </c>
      <c r="GU29" s="1">
        <v>2.65</v>
      </c>
      <c r="GV29" s="1">
        <v>5.6749999999999998</v>
      </c>
      <c r="GW29" s="1">
        <v>51.604999999999997</v>
      </c>
      <c r="GX29" s="1">
        <v>43.854999999999997</v>
      </c>
      <c r="GY29" s="1">
        <v>3457.4549999999999</v>
      </c>
      <c r="GZ29" s="1">
        <v>138.595</v>
      </c>
      <c r="HA29" s="1">
        <v>31359.825000000001</v>
      </c>
      <c r="HB29" s="1">
        <v>967.97500000000002</v>
      </c>
      <c r="HC29" s="1">
        <v>1348154.355</v>
      </c>
      <c r="HD29" s="1">
        <v>3361.49</v>
      </c>
      <c r="HE29" s="1">
        <v>14839427.279999999</v>
      </c>
      <c r="HF29" s="1">
        <v>5667.21</v>
      </c>
      <c r="HG29" s="1">
        <v>41631025.340000004</v>
      </c>
      <c r="HH29" s="1">
        <v>5667.21</v>
      </c>
      <c r="HI29" s="1">
        <v>41631025.340000004</v>
      </c>
      <c r="HJ29" s="1">
        <f t="shared" ref="HJ29:HJ40" si="112">BO29-BN29*BN29</f>
        <v>2.8675000000000006</v>
      </c>
      <c r="HK29" s="1" t="e">
        <f t="shared" ref="HK29:HK34" ca="1" si="113">BN29-КОРЕНЬ(BP29)/КОРЕНЬ(B29)*$B$1</f>
        <v>#NAME?</v>
      </c>
      <c r="HL29" s="1" t="e">
        <f t="shared" ref="HL29:HL34" ca="1" si="114">BN29+КОРЕНЬ(BP29)/КОРЕНЬ(B29)*$B$1</f>
        <v>#NAME?</v>
      </c>
      <c r="HO29" s="1">
        <v>1</v>
      </c>
      <c r="HP29" s="1">
        <v>1</v>
      </c>
      <c r="HQ29" s="1">
        <v>1</v>
      </c>
      <c r="HR29" s="1">
        <v>1</v>
      </c>
      <c r="HS29" s="1">
        <v>1</v>
      </c>
      <c r="HT29" s="1">
        <v>1</v>
      </c>
      <c r="HU29" s="1">
        <v>1</v>
      </c>
      <c r="HV29" s="1">
        <v>1</v>
      </c>
      <c r="HX29" s="1">
        <v>-41.525377921421921</v>
      </c>
      <c r="HY29" s="1">
        <v>-22.291353450435974</v>
      </c>
      <c r="HZ29" s="1">
        <v>-8.2955097580236892</v>
      </c>
      <c r="IA29" s="1">
        <v>-4.1409132901045709</v>
      </c>
      <c r="IB29" s="1">
        <v>-0.87133999337763468</v>
      </c>
      <c r="IC29" s="1">
        <v>-5.6269620667207525E-2</v>
      </c>
      <c r="ID29" s="1">
        <v>0</v>
      </c>
      <c r="IE29" s="1">
        <v>0</v>
      </c>
      <c r="IG29" s="1">
        <v>0</v>
      </c>
      <c r="IH29" s="1">
        <v>0</v>
      </c>
      <c r="II29" s="1">
        <v>0</v>
      </c>
      <c r="IJ29" s="1">
        <v>0</v>
      </c>
      <c r="IK29" s="1">
        <v>0</v>
      </c>
      <c r="IL29" s="1">
        <v>0</v>
      </c>
      <c r="IM29" s="1">
        <v>0</v>
      </c>
      <c r="IN29" s="1">
        <v>0</v>
      </c>
      <c r="IS29" s="1">
        <v>1</v>
      </c>
      <c r="IT29" s="1">
        <v>1</v>
      </c>
      <c r="IU29" s="1">
        <v>1.22</v>
      </c>
      <c r="IV29" s="1">
        <v>1.74</v>
      </c>
      <c r="IW29" s="1">
        <v>4.8550000000000004</v>
      </c>
      <c r="IX29" s="1">
        <v>30.805</v>
      </c>
      <c r="IY29" s="1">
        <v>8.5950000000000006</v>
      </c>
      <c r="IZ29" s="1">
        <v>101.185</v>
      </c>
      <c r="JA29" s="1">
        <v>24.06</v>
      </c>
      <c r="JB29" s="1">
        <v>762.96</v>
      </c>
      <c r="JC29" s="1">
        <v>57.17</v>
      </c>
      <c r="JD29" s="1">
        <v>4220.5200000000004</v>
      </c>
      <c r="JE29" s="1">
        <v>57.17</v>
      </c>
      <c r="JF29" s="1">
        <v>4220.5200000000004</v>
      </c>
      <c r="JG29" s="1">
        <v>57.17</v>
      </c>
      <c r="JH29" s="1">
        <v>4220.5200000000004</v>
      </c>
      <c r="JM29" s="1">
        <v>7.2050000000000001</v>
      </c>
      <c r="JN29" s="1">
        <v>90.484999999999999</v>
      </c>
      <c r="JO29" s="1">
        <v>57.295000000000002</v>
      </c>
      <c r="JP29" s="1">
        <v>6270.2449999999999</v>
      </c>
      <c r="JQ29" s="1">
        <v>435.71499999999997</v>
      </c>
      <c r="JR29" s="1">
        <v>261808.69500000001</v>
      </c>
      <c r="JS29" s="1">
        <v>810.87</v>
      </c>
      <c r="JT29" s="1">
        <v>930994.87</v>
      </c>
      <c r="JU29" s="1">
        <v>2354.2649999999999</v>
      </c>
      <c r="JV29" s="1">
        <v>7379161.6449999996</v>
      </c>
      <c r="JW29" s="1">
        <v>5667.21</v>
      </c>
      <c r="JX29" s="1">
        <v>41631025.340000004</v>
      </c>
      <c r="JY29" s="1">
        <v>5667.21</v>
      </c>
      <c r="JZ29" s="1">
        <v>41631025.340000004</v>
      </c>
      <c r="KA29" s="1">
        <v>5667.21</v>
      </c>
      <c r="KB29" s="1">
        <v>41631025.340000004</v>
      </c>
      <c r="KC29" s="1">
        <f t="shared" ref="KC29:KC40" si="115">BO29-BN29*BN29</f>
        <v>2.8675000000000006</v>
      </c>
      <c r="KD29" s="1" t="e">
        <f t="shared" ref="KD29:KD34" ca="1" si="116">BN29-КОРЕНЬ(BP29)/КОРЕНЬ(B29)*$B$1</f>
        <v>#NAME?</v>
      </c>
      <c r="KE29" s="1" t="e">
        <f t="shared" ref="KE29:KE34" ca="1" si="117">BN29+КОРЕНЬ(BP29)/КОРЕНЬ(B29)*$B$1</f>
        <v>#NAME?</v>
      </c>
      <c r="KH29" s="1">
        <v>1</v>
      </c>
      <c r="KI29" s="1">
        <v>1</v>
      </c>
      <c r="KJ29" s="1">
        <v>1</v>
      </c>
      <c r="KK29" s="1">
        <v>1</v>
      </c>
      <c r="KL29" s="1">
        <v>1</v>
      </c>
      <c r="KM29" s="1">
        <v>1</v>
      </c>
      <c r="KN29" s="1">
        <v>1</v>
      </c>
      <c r="KO29" s="1">
        <v>1</v>
      </c>
      <c r="KQ29" s="1">
        <v>13.592936161435714</v>
      </c>
      <c r="KR29" s="1">
        <v>16.643867390348877</v>
      </c>
      <c r="KS29" s="1">
        <v>18.918291257434689</v>
      </c>
      <c r="KT29" s="1">
        <v>19.505194679311405</v>
      </c>
      <c r="KU29" s="1">
        <v>19.903440447057527</v>
      </c>
      <c r="KV29" s="1">
        <v>20</v>
      </c>
      <c r="KW29" s="1">
        <v>20</v>
      </c>
      <c r="KX29" s="1">
        <v>20</v>
      </c>
      <c r="KZ29" s="1">
        <v>0</v>
      </c>
      <c r="LA29" s="1">
        <v>0</v>
      </c>
      <c r="LB29" s="1">
        <v>0</v>
      </c>
      <c r="LC29" s="1">
        <v>0</v>
      </c>
      <c r="LD29" s="1">
        <v>0</v>
      </c>
      <c r="LE29" s="1">
        <v>0</v>
      </c>
      <c r="LF29" s="1">
        <v>0</v>
      </c>
      <c r="LG29" s="1">
        <v>0</v>
      </c>
      <c r="LL29" s="1">
        <v>1.59</v>
      </c>
      <c r="LM29" s="1">
        <v>3.16</v>
      </c>
      <c r="LN29" s="1">
        <v>10.345000000000001</v>
      </c>
      <c r="LO29" s="1">
        <v>161.76499999999999</v>
      </c>
      <c r="LP29" s="1">
        <v>48.505000000000003</v>
      </c>
      <c r="LQ29" s="1">
        <v>3405.9549999999999</v>
      </c>
      <c r="LR29" s="1">
        <v>56.975000000000001</v>
      </c>
      <c r="LS29" s="1">
        <v>4761.875</v>
      </c>
      <c r="LT29" s="1">
        <v>72.36</v>
      </c>
      <c r="LU29" s="1">
        <v>8124.07</v>
      </c>
      <c r="LV29" s="1">
        <v>72.36</v>
      </c>
      <c r="LW29" s="1">
        <v>8124.07</v>
      </c>
      <c r="LX29" s="1">
        <v>72.36</v>
      </c>
      <c r="LY29" s="1">
        <v>8124.07</v>
      </c>
      <c r="LZ29" s="1">
        <v>72.36</v>
      </c>
      <c r="MA29" s="1">
        <v>8124.07</v>
      </c>
      <c r="MF29" s="1">
        <v>102.99</v>
      </c>
      <c r="MG29" s="1">
        <v>17128.48</v>
      </c>
      <c r="MH29" s="1">
        <v>982.03</v>
      </c>
      <c r="MI29" s="1">
        <v>1509829.19</v>
      </c>
      <c r="MJ29" s="1">
        <v>4801.75</v>
      </c>
      <c r="MK29" s="1">
        <v>33609240.030000001</v>
      </c>
      <c r="ML29" s="1">
        <v>5647.14</v>
      </c>
      <c r="MM29" s="1">
        <v>47072524.829999998</v>
      </c>
      <c r="MN29" s="1">
        <v>7185.4650000000001</v>
      </c>
      <c r="MO29" s="1">
        <v>80517459.935000002</v>
      </c>
      <c r="MP29" s="1">
        <v>7185.4650000000001</v>
      </c>
      <c r="MQ29" s="1">
        <v>80517459.935000002</v>
      </c>
      <c r="MR29" s="1">
        <v>7185.4650000000001</v>
      </c>
      <c r="MS29" s="1">
        <v>80517459.935000002</v>
      </c>
      <c r="MT29" s="1">
        <v>7185.4650000000001</v>
      </c>
      <c r="MU29" s="1">
        <v>80517459.935000002</v>
      </c>
      <c r="MV29" s="1">
        <f t="shared" ref="MV29:MV40" si="118">BO29-BN29*BN29</f>
        <v>2.8675000000000006</v>
      </c>
      <c r="MW29" s="1" t="e">
        <f t="shared" ref="MW29:MW34" ca="1" si="119">BN29-КОРЕНЬ(BP29)/КОРЕНЬ(B29)*$B$1</f>
        <v>#NAME?</v>
      </c>
      <c r="MX29" s="1" t="e">
        <f t="shared" ref="MX29:MX34" ca="1" si="120">BN29+КОРЕНЬ(BP29)/КОРЕНЬ(B29)*$B$1</f>
        <v>#NAME?</v>
      </c>
      <c r="NA29" s="1">
        <v>1</v>
      </c>
      <c r="NB29" s="1">
        <v>1</v>
      </c>
      <c r="NC29" s="1">
        <v>1</v>
      </c>
      <c r="ND29" s="1">
        <v>1</v>
      </c>
      <c r="NE29" s="1">
        <v>1</v>
      </c>
      <c r="NF29" s="1">
        <v>1</v>
      </c>
      <c r="NG29" s="1">
        <v>1</v>
      </c>
      <c r="NH29" s="1">
        <v>1</v>
      </c>
      <c r="NJ29" s="1">
        <v>0.55731263381076712</v>
      </c>
      <c r="NK29" s="1">
        <v>0.82678076092467745</v>
      </c>
      <c r="NL29" s="1">
        <v>0.97502543798407482</v>
      </c>
      <c r="NM29" s="1">
        <v>0.98966364302476573</v>
      </c>
      <c r="NN29" s="1">
        <v>1</v>
      </c>
      <c r="NO29" s="1">
        <v>1</v>
      </c>
      <c r="NP29" s="1">
        <v>1</v>
      </c>
      <c r="NQ29" s="1">
        <v>1</v>
      </c>
      <c r="NS29" s="1">
        <v>0</v>
      </c>
      <c r="NT29" s="1">
        <v>0</v>
      </c>
      <c r="NU29" s="1">
        <v>0</v>
      </c>
      <c r="NV29" s="1">
        <v>0</v>
      </c>
      <c r="NW29" s="1">
        <v>0</v>
      </c>
      <c r="NX29" s="1">
        <v>0</v>
      </c>
      <c r="NY29" s="1">
        <v>0</v>
      </c>
      <c r="NZ29" s="1">
        <v>0</v>
      </c>
    </row>
    <row r="30" spans="1:390" s="1" customFormat="1" x14ac:dyDescent="0.25">
      <c r="A30" s="1">
        <v>1400</v>
      </c>
      <c r="B30" s="1">
        <v>200</v>
      </c>
      <c r="C30" s="1">
        <v>100</v>
      </c>
      <c r="D30" s="1" t="s">
        <v>377</v>
      </c>
      <c r="E30" s="1">
        <v>75.671003430000013</v>
      </c>
      <c r="F30" s="1">
        <v>5734.8639787110606</v>
      </c>
      <c r="G30" s="1">
        <f t="shared" si="91"/>
        <v>8.7632186079863459</v>
      </c>
      <c r="H30" s="1" t="e">
        <f t="shared" ca="1" si="92"/>
        <v>#NAME?</v>
      </c>
      <c r="I30" s="1" t="e">
        <f t="shared" ca="1" si="93"/>
        <v>#NAME?</v>
      </c>
      <c r="J30" s="1">
        <f t="shared" si="94"/>
        <v>5.4050716735714298E-4</v>
      </c>
      <c r="K30" s="1" t="e">
        <f t="shared" ca="1" si="95"/>
        <v>#NAME?</v>
      </c>
      <c r="L30" s="1" t="e">
        <f t="shared" ca="1" si="96"/>
        <v>#NAME?</v>
      </c>
      <c r="M30" s="1">
        <v>0</v>
      </c>
      <c r="N30" s="1">
        <v>28774.695</v>
      </c>
      <c r="O30" s="1">
        <v>37378.129999999997</v>
      </c>
      <c r="P30" s="1">
        <v>1397789707.49</v>
      </c>
      <c r="Q30" s="1">
        <f t="shared" si="97"/>
        <v>665105.193100214</v>
      </c>
      <c r="R30" s="1" t="e">
        <f t="shared" ca="1" si="98"/>
        <v>#NAME?</v>
      </c>
      <c r="S30" s="1" t="e">
        <f t="shared" ca="1" si="99"/>
        <v>#NAME?</v>
      </c>
      <c r="T30" s="1">
        <v>139900</v>
      </c>
      <c r="U30" s="2">
        <v>19572010000</v>
      </c>
      <c r="V30" s="2">
        <f t="shared" si="100"/>
        <v>0</v>
      </c>
      <c r="W30" s="2" t="e">
        <f t="shared" ca="1" si="101"/>
        <v>#NAME?</v>
      </c>
      <c r="X30" s="2" t="e">
        <f t="shared" ca="1" si="102"/>
        <v>#NAME?</v>
      </c>
      <c r="Y30" s="2">
        <f t="shared" si="103"/>
        <v>0.99928571428571433</v>
      </c>
      <c r="Z30" s="2" t="e">
        <f t="shared" ca="1" si="104"/>
        <v>#NAME?</v>
      </c>
      <c r="AA30" s="2" t="e">
        <f t="shared" ca="1" si="105"/>
        <v>#NAME?</v>
      </c>
      <c r="AB30" s="2">
        <v>1400</v>
      </c>
      <c r="AC30" s="2">
        <v>1960000</v>
      </c>
      <c r="AD30" s="2">
        <f t="shared" si="30"/>
        <v>1.2989930909780276</v>
      </c>
      <c r="AE30" s="2">
        <v>7797</v>
      </c>
      <c r="AF30" s="2">
        <v>7797</v>
      </c>
      <c r="AG30" s="2">
        <v>5876.165</v>
      </c>
      <c r="AH30" s="2">
        <v>34539041.064999998</v>
      </c>
      <c r="AI30" s="2">
        <v>139900</v>
      </c>
      <c r="AJ30" s="2">
        <v>5787.52</v>
      </c>
      <c r="AK30" s="2">
        <v>33505729.190000001</v>
      </c>
      <c r="AL30" s="2"/>
      <c r="AM30" s="2"/>
      <c r="AN30" s="2">
        <v>1</v>
      </c>
      <c r="AO30" s="2">
        <v>1</v>
      </c>
      <c r="AP30" s="2">
        <v>1</v>
      </c>
      <c r="AQ30" s="2">
        <v>1</v>
      </c>
      <c r="AR30" s="2">
        <v>1</v>
      </c>
      <c r="AS30" s="2">
        <v>1</v>
      </c>
      <c r="AT30" s="2">
        <v>1</v>
      </c>
      <c r="AU30" s="2">
        <v>1</v>
      </c>
      <c r="AV30" s="2">
        <v>1</v>
      </c>
      <c r="AW30" s="2">
        <v>1</v>
      </c>
      <c r="AX30" s="2">
        <v>1</v>
      </c>
      <c r="AY30" s="2">
        <v>1</v>
      </c>
      <c r="AZ30" s="2">
        <v>1.0649999999999999</v>
      </c>
      <c r="BA30" s="2">
        <v>1.1950000000000001</v>
      </c>
      <c r="BB30" s="2">
        <v>391.33505154639175</v>
      </c>
      <c r="BC30" s="2">
        <v>267824.17010309279</v>
      </c>
      <c r="BD30" s="2"/>
      <c r="BE30" s="2"/>
      <c r="BF30" s="2"/>
      <c r="BG30" s="2"/>
      <c r="BH30" s="2">
        <v>1.145</v>
      </c>
      <c r="BI30" s="2">
        <v>1.4750000000000001</v>
      </c>
      <c r="BJ30" s="2">
        <v>1.395</v>
      </c>
      <c r="BK30" s="2">
        <v>2.605</v>
      </c>
      <c r="BL30" s="2">
        <v>1.79</v>
      </c>
      <c r="BM30" s="1">
        <v>4.51</v>
      </c>
      <c r="BN30" s="1">
        <v>2.29</v>
      </c>
      <c r="BO30" s="1">
        <v>7.88</v>
      </c>
      <c r="BP30" s="1">
        <v>3.6850000000000001</v>
      </c>
      <c r="BQ30" s="1">
        <v>21.045000000000002</v>
      </c>
      <c r="BR30" s="1">
        <v>10.744999999999999</v>
      </c>
      <c r="BS30" s="1">
        <v>212.995</v>
      </c>
      <c r="BT30" s="1">
        <v>33.914999999999999</v>
      </c>
      <c r="BU30" s="1">
        <v>2343.375</v>
      </c>
      <c r="BV30" s="1">
        <v>39084.340206185567</v>
      </c>
      <c r="BW30" s="1">
        <v>2674496203.4639177</v>
      </c>
      <c r="BX30" s="1">
        <f t="shared" si="106"/>
        <v>2.6358999999999995</v>
      </c>
      <c r="BY30" s="1" t="e">
        <f t="shared" ca="1" si="107"/>
        <v>#NAME?</v>
      </c>
      <c r="BZ30" s="1" t="e">
        <f t="shared" ca="1" si="108"/>
        <v>#NAME?</v>
      </c>
      <c r="CC30" s="1">
        <v>1</v>
      </c>
      <c r="CD30" s="1">
        <v>1</v>
      </c>
      <c r="CE30" s="1">
        <v>1</v>
      </c>
      <c r="CF30" s="1">
        <v>1</v>
      </c>
      <c r="CG30" s="1">
        <v>1</v>
      </c>
      <c r="CH30" s="1">
        <v>1</v>
      </c>
      <c r="CI30" s="1">
        <v>1</v>
      </c>
      <c r="CJ30" s="1">
        <v>0.97</v>
      </c>
      <c r="CL30" s="1">
        <v>-35229.772149759985</v>
      </c>
      <c r="CM30" s="1">
        <v>-18669.219683519994</v>
      </c>
      <c r="CN30" s="1">
        <v>-8274.4599591999995</v>
      </c>
      <c r="CO30" s="1">
        <v>-3988.9573524799994</v>
      </c>
      <c r="CP30" s="1">
        <v>-1081.1141382400001</v>
      </c>
      <c r="CQ30" s="1">
        <v>-101.06723135999997</v>
      </c>
      <c r="CR30" s="1">
        <v>-11.129842399999996</v>
      </c>
      <c r="CS30" s="1">
        <v>0</v>
      </c>
      <c r="CU30" s="1">
        <v>0</v>
      </c>
      <c r="CV30" s="1">
        <v>0</v>
      </c>
      <c r="CW30" s="1">
        <v>0</v>
      </c>
      <c r="CX30" s="1">
        <v>0</v>
      </c>
      <c r="CY30" s="1">
        <v>0</v>
      </c>
      <c r="CZ30" s="1">
        <v>0</v>
      </c>
      <c r="DA30" s="1">
        <v>0</v>
      </c>
      <c r="DB30" s="1">
        <v>0</v>
      </c>
      <c r="DG30" s="1">
        <v>1</v>
      </c>
      <c r="DH30" s="1">
        <v>1</v>
      </c>
      <c r="DI30" s="1">
        <v>1</v>
      </c>
      <c r="DJ30" s="1">
        <v>1</v>
      </c>
      <c r="DK30" s="1">
        <v>1.48</v>
      </c>
      <c r="DL30" s="1">
        <v>2.81</v>
      </c>
      <c r="DM30" s="1">
        <v>3.145</v>
      </c>
      <c r="DN30" s="1">
        <v>17.844999999999999</v>
      </c>
      <c r="DO30" s="1">
        <v>23.94</v>
      </c>
      <c r="DP30" s="1">
        <v>3119.17</v>
      </c>
      <c r="DQ30" s="1">
        <v>483.0880829015544</v>
      </c>
      <c r="DR30" s="1">
        <v>413513.15025906736</v>
      </c>
      <c r="DS30" s="1">
        <v>803.75</v>
      </c>
      <c r="DT30" s="1">
        <v>854893.63461538462</v>
      </c>
      <c r="DU30" s="1">
        <v>496</v>
      </c>
      <c r="DV30" s="1">
        <v>573916.66666666663</v>
      </c>
      <c r="EA30" s="1">
        <v>1.4950000000000001</v>
      </c>
      <c r="EB30" s="1">
        <v>3.0150000000000001</v>
      </c>
      <c r="EC30" s="1">
        <v>18.37</v>
      </c>
      <c r="ED30" s="1">
        <v>641.57000000000005</v>
      </c>
      <c r="EE30" s="1">
        <v>86.48</v>
      </c>
      <c r="EF30" s="1">
        <v>14749.29</v>
      </c>
      <c r="EG30" s="1">
        <v>264.23</v>
      </c>
      <c r="EH30" s="1">
        <v>148846.67000000001</v>
      </c>
      <c r="EI30" s="1">
        <v>2346.2600000000002</v>
      </c>
      <c r="EJ30" s="1">
        <v>30971913.510000002</v>
      </c>
      <c r="EK30" s="1">
        <v>48259.678756476686</v>
      </c>
      <c r="EL30" s="1">
        <v>4130367272.9844561</v>
      </c>
      <c r="EM30" s="1">
        <v>80324.076923076922</v>
      </c>
      <c r="EN30" s="1">
        <v>8541045320</v>
      </c>
      <c r="EO30" s="1">
        <v>49545.666666666664</v>
      </c>
      <c r="EP30" s="1">
        <v>5731279523.666667</v>
      </c>
      <c r="EQ30" s="1">
        <f t="shared" si="109"/>
        <v>2.6358999999999995</v>
      </c>
      <c r="ER30" s="1" t="e">
        <f t="shared" ca="1" si="110"/>
        <v>#NAME?</v>
      </c>
      <c r="ES30" s="1" t="e">
        <f t="shared" ca="1" si="111"/>
        <v>#NAME?</v>
      </c>
      <c r="EV30" s="1">
        <v>1</v>
      </c>
      <c r="EW30" s="1">
        <v>1</v>
      </c>
      <c r="EX30" s="1">
        <v>1</v>
      </c>
      <c r="EY30" s="1">
        <v>1</v>
      </c>
      <c r="EZ30" s="1">
        <v>1</v>
      </c>
      <c r="FA30" s="1">
        <v>0.96499999999999997</v>
      </c>
      <c r="FB30" s="1">
        <v>0.26</v>
      </c>
      <c r="FC30" s="1">
        <v>1.4999999999999999E-2</v>
      </c>
      <c r="FE30" s="1">
        <v>-9.6508403857042193</v>
      </c>
      <c r="FF30" s="1">
        <v>58.444559403506709</v>
      </c>
      <c r="FG30" s="1">
        <v>88.391224946547624</v>
      </c>
      <c r="FH30" s="1">
        <v>98.565378656076703</v>
      </c>
      <c r="FI30" s="1">
        <v>105.16936138846404</v>
      </c>
      <c r="FJ30" s="1">
        <v>106.61211900451593</v>
      </c>
      <c r="FK30" s="1">
        <v>106.75041888334195</v>
      </c>
      <c r="FL30" s="1">
        <v>106.75752528361598</v>
      </c>
      <c r="FN30" s="1">
        <v>0</v>
      </c>
      <c r="FO30" s="1">
        <v>0</v>
      </c>
      <c r="FP30" s="1">
        <v>0</v>
      </c>
      <c r="FQ30" s="1">
        <v>0</v>
      </c>
      <c r="FR30" s="1">
        <v>0</v>
      </c>
      <c r="FS30" s="1">
        <v>0</v>
      </c>
      <c r="FT30" s="1">
        <v>0</v>
      </c>
      <c r="FU30" s="1">
        <v>0</v>
      </c>
      <c r="FZ30" s="1">
        <v>1</v>
      </c>
      <c r="GA30" s="1">
        <v>1</v>
      </c>
      <c r="GB30" s="1">
        <v>1</v>
      </c>
      <c r="GC30" s="1">
        <v>1</v>
      </c>
      <c r="GD30" s="1">
        <v>1.1100000000000001</v>
      </c>
      <c r="GE30" s="1">
        <v>1.33</v>
      </c>
      <c r="GF30" s="1">
        <v>1.855</v>
      </c>
      <c r="GG30" s="1">
        <v>4.4450000000000003</v>
      </c>
      <c r="GH30" s="1">
        <v>9.4049999999999994</v>
      </c>
      <c r="GI30" s="1">
        <v>132.69499999999999</v>
      </c>
      <c r="GJ30" s="1">
        <v>29.975000000000001</v>
      </c>
      <c r="GK30" s="1">
        <v>1184.595</v>
      </c>
      <c r="GL30" s="1">
        <v>47.39</v>
      </c>
      <c r="GM30" s="1">
        <v>2949.86</v>
      </c>
      <c r="GN30" s="1">
        <v>47.39</v>
      </c>
      <c r="GO30" s="1">
        <v>2949.86</v>
      </c>
      <c r="GT30" s="1">
        <v>1.615</v>
      </c>
      <c r="GU30" s="1">
        <v>3.5350000000000001</v>
      </c>
      <c r="GV30" s="1">
        <v>6.0650000000000004</v>
      </c>
      <c r="GW30" s="1">
        <v>67.415000000000006</v>
      </c>
      <c r="GX30" s="1">
        <v>42.335000000000001</v>
      </c>
      <c r="GY30" s="1">
        <v>3350.3049999999998</v>
      </c>
      <c r="GZ30" s="1">
        <v>130.13</v>
      </c>
      <c r="HA30" s="1">
        <v>27591.200000000001</v>
      </c>
      <c r="HB30" s="1">
        <v>888.67499999999995</v>
      </c>
      <c r="HC30" s="1">
        <v>1237136.595</v>
      </c>
      <c r="HD30" s="1">
        <v>2951.95</v>
      </c>
      <c r="HE30" s="1">
        <v>11576622.140000001</v>
      </c>
      <c r="HF30" s="1">
        <v>4691.83</v>
      </c>
      <c r="HG30" s="1">
        <v>29066276.27</v>
      </c>
      <c r="HH30" s="1">
        <v>4691.83</v>
      </c>
      <c r="HI30" s="1">
        <v>29066276.27</v>
      </c>
      <c r="HJ30" s="1">
        <f t="shared" si="112"/>
        <v>2.6358999999999995</v>
      </c>
      <c r="HK30" s="1" t="e">
        <f t="shared" ca="1" si="113"/>
        <v>#NAME?</v>
      </c>
      <c r="HL30" s="1" t="e">
        <f t="shared" ca="1" si="114"/>
        <v>#NAME?</v>
      </c>
      <c r="HO30" s="1">
        <v>1</v>
      </c>
      <c r="HP30" s="1">
        <v>1</v>
      </c>
      <c r="HQ30" s="1">
        <v>1</v>
      </c>
      <c r="HR30" s="1">
        <v>1</v>
      </c>
      <c r="HS30" s="1">
        <v>1</v>
      </c>
      <c r="HT30" s="1">
        <v>1</v>
      </c>
      <c r="HU30" s="1">
        <v>1</v>
      </c>
      <c r="HV30" s="1">
        <v>1</v>
      </c>
      <c r="HX30" s="1">
        <v>-41.375073825002453</v>
      </c>
      <c r="HY30" s="1">
        <v>-21.847906858997295</v>
      </c>
      <c r="HZ30" s="1">
        <v>-8.4295681526994937</v>
      </c>
      <c r="IA30" s="1">
        <v>-4.4325651778597965</v>
      </c>
      <c r="IB30" s="1">
        <v>-0.79588897045634877</v>
      </c>
      <c r="IC30" s="1">
        <v>-4.7948057047409225E-2</v>
      </c>
      <c r="ID30" s="1">
        <v>0</v>
      </c>
      <c r="IE30" s="1">
        <v>0</v>
      </c>
      <c r="IG30" s="1">
        <v>0</v>
      </c>
      <c r="IH30" s="1">
        <v>0</v>
      </c>
      <c r="II30" s="1">
        <v>0</v>
      </c>
      <c r="IJ30" s="1">
        <v>0</v>
      </c>
      <c r="IK30" s="1">
        <v>0</v>
      </c>
      <c r="IL30" s="1">
        <v>0</v>
      </c>
      <c r="IM30" s="1">
        <v>0</v>
      </c>
      <c r="IN30" s="1">
        <v>0</v>
      </c>
      <c r="IS30" s="1">
        <v>1</v>
      </c>
      <c r="IT30" s="1">
        <v>1</v>
      </c>
      <c r="IU30" s="1">
        <v>1.1299999999999999</v>
      </c>
      <c r="IV30" s="1">
        <v>1.42</v>
      </c>
      <c r="IW30" s="1">
        <v>4.4850000000000003</v>
      </c>
      <c r="IX30" s="1">
        <v>27.965</v>
      </c>
      <c r="IY30" s="1">
        <v>7.8449999999999998</v>
      </c>
      <c r="IZ30" s="1">
        <v>88.084999999999994</v>
      </c>
      <c r="JA30" s="1">
        <v>21.24</v>
      </c>
      <c r="JB30" s="1">
        <v>633.6</v>
      </c>
      <c r="JC30" s="1">
        <v>47.39</v>
      </c>
      <c r="JD30" s="1">
        <v>2949.86</v>
      </c>
      <c r="JE30" s="1">
        <v>47.39</v>
      </c>
      <c r="JF30" s="1">
        <v>2949.86</v>
      </c>
      <c r="JG30" s="1">
        <v>47.39</v>
      </c>
      <c r="JH30" s="1">
        <v>2949.86</v>
      </c>
      <c r="JM30" s="1">
        <v>7.1449999999999996</v>
      </c>
      <c r="JN30" s="1">
        <v>86.265000000000001</v>
      </c>
      <c r="JO30" s="1">
        <v>50.965000000000003</v>
      </c>
      <c r="JP30" s="1">
        <v>4645.835</v>
      </c>
      <c r="JQ30" s="1">
        <v>397.33</v>
      </c>
      <c r="JR30" s="1">
        <v>236398.63</v>
      </c>
      <c r="JS30" s="1">
        <v>733.01499999999999</v>
      </c>
      <c r="JT30" s="1">
        <v>803203.14500000002</v>
      </c>
      <c r="JU30" s="1">
        <v>2074.1149999999998</v>
      </c>
      <c r="JV30" s="1">
        <v>6124342.4749999996</v>
      </c>
      <c r="JW30" s="1">
        <v>4691.83</v>
      </c>
      <c r="JX30" s="1">
        <v>29066276.27</v>
      </c>
      <c r="JY30" s="1">
        <v>4691.83</v>
      </c>
      <c r="JZ30" s="1">
        <v>29066276.27</v>
      </c>
      <c r="KA30" s="1">
        <v>4691.83</v>
      </c>
      <c r="KB30" s="1">
        <v>29066276.27</v>
      </c>
      <c r="KC30" s="1">
        <f t="shared" si="115"/>
        <v>2.6358999999999995</v>
      </c>
      <c r="KD30" s="1" t="e">
        <f t="shared" ca="1" si="116"/>
        <v>#NAME?</v>
      </c>
      <c r="KE30" s="1" t="e">
        <f t="shared" ca="1" si="117"/>
        <v>#NAME?</v>
      </c>
      <c r="KH30" s="1">
        <v>1</v>
      </c>
      <c r="KI30" s="1">
        <v>1</v>
      </c>
      <c r="KJ30" s="1">
        <v>1</v>
      </c>
      <c r="KK30" s="1">
        <v>1</v>
      </c>
      <c r="KL30" s="1">
        <v>1</v>
      </c>
      <c r="KM30" s="1">
        <v>1</v>
      </c>
      <c r="KN30" s="1">
        <v>1</v>
      </c>
      <c r="KO30" s="1">
        <v>1</v>
      </c>
      <c r="KQ30" s="1">
        <v>13.636952982766118</v>
      </c>
      <c r="KR30" s="1">
        <v>16.720225395129663</v>
      </c>
      <c r="KS30" s="1">
        <v>19.070627774920659</v>
      </c>
      <c r="KT30" s="1">
        <v>19.539412939492415</v>
      </c>
      <c r="KU30" s="1">
        <v>19.911169794509689</v>
      </c>
      <c r="KV30" s="1">
        <v>20</v>
      </c>
      <c r="KW30" s="1">
        <v>20</v>
      </c>
      <c r="KX30" s="1">
        <v>20</v>
      </c>
      <c r="KZ30" s="1">
        <v>0</v>
      </c>
      <c r="LA30" s="1">
        <v>0</v>
      </c>
      <c r="LB30" s="1">
        <v>0</v>
      </c>
      <c r="LC30" s="1">
        <v>0</v>
      </c>
      <c r="LD30" s="1">
        <v>0</v>
      </c>
      <c r="LE30" s="1">
        <v>0</v>
      </c>
      <c r="LF30" s="1">
        <v>0</v>
      </c>
      <c r="LG30" s="1">
        <v>0</v>
      </c>
      <c r="LL30" s="1">
        <v>1.49</v>
      </c>
      <c r="LM30" s="1">
        <v>2.8</v>
      </c>
      <c r="LN30" s="1">
        <v>10.664999999999999</v>
      </c>
      <c r="LO30" s="1">
        <v>160.595</v>
      </c>
      <c r="LP30" s="1">
        <v>51.844999999999999</v>
      </c>
      <c r="LQ30" s="1">
        <v>3917.8649999999998</v>
      </c>
      <c r="LR30" s="1">
        <v>58.22</v>
      </c>
      <c r="LS30" s="1">
        <v>4852.78</v>
      </c>
      <c r="LT30" s="1">
        <v>69.045000000000002</v>
      </c>
      <c r="LU30" s="1">
        <v>6830.5550000000003</v>
      </c>
      <c r="LV30" s="1">
        <v>69.045000000000002</v>
      </c>
      <c r="LW30" s="1">
        <v>6830.5550000000003</v>
      </c>
      <c r="LX30" s="1">
        <v>69.045000000000002</v>
      </c>
      <c r="LY30" s="1">
        <v>6830.5550000000003</v>
      </c>
      <c r="LZ30" s="1">
        <v>69.045000000000002</v>
      </c>
      <c r="MA30" s="1">
        <v>6830.5550000000003</v>
      </c>
      <c r="MF30" s="1">
        <v>92.97</v>
      </c>
      <c r="MG30" s="1">
        <v>14697.45</v>
      </c>
      <c r="MH30" s="1">
        <v>1018.825</v>
      </c>
      <c r="MI30" s="1">
        <v>1511145.395</v>
      </c>
      <c r="MJ30" s="1">
        <v>5133.1899999999996</v>
      </c>
      <c r="MK30" s="1">
        <v>38642064.759999998</v>
      </c>
      <c r="ML30" s="1">
        <v>5770.44</v>
      </c>
      <c r="MM30" s="1">
        <v>47935663.140000001</v>
      </c>
      <c r="MN30" s="1">
        <v>6853.13</v>
      </c>
      <c r="MO30" s="1">
        <v>67616547.939999998</v>
      </c>
      <c r="MP30" s="1">
        <v>6853.13</v>
      </c>
      <c r="MQ30" s="1">
        <v>67616547.939999998</v>
      </c>
      <c r="MR30" s="1">
        <v>6853.13</v>
      </c>
      <c r="MS30" s="1">
        <v>67616547.939999998</v>
      </c>
      <c r="MT30" s="1">
        <v>6853.13</v>
      </c>
      <c r="MU30" s="1">
        <v>67616547.939999998</v>
      </c>
      <c r="MV30" s="1">
        <f t="shared" si="118"/>
        <v>2.6358999999999995</v>
      </c>
      <c r="MW30" s="1" t="e">
        <f t="shared" ca="1" si="119"/>
        <v>#NAME?</v>
      </c>
      <c r="MX30" s="1" t="e">
        <f t="shared" ca="1" si="120"/>
        <v>#NAME?</v>
      </c>
      <c r="NA30" s="1">
        <v>1</v>
      </c>
      <c r="NB30" s="1">
        <v>1</v>
      </c>
      <c r="NC30" s="1">
        <v>1</v>
      </c>
      <c r="ND30" s="1">
        <v>1</v>
      </c>
      <c r="NE30" s="1">
        <v>1</v>
      </c>
      <c r="NF30" s="1">
        <v>1</v>
      </c>
      <c r="NG30" s="1">
        <v>1</v>
      </c>
      <c r="NH30" s="1">
        <v>1</v>
      </c>
      <c r="NJ30" s="1">
        <v>0.55967967013793563</v>
      </c>
      <c r="NK30" s="1">
        <v>0.82146698990263389</v>
      </c>
      <c r="NL30" s="1">
        <v>0.97936013760298324</v>
      </c>
      <c r="NM30" s="1">
        <v>0.99138636918730494</v>
      </c>
      <c r="NN30" s="1">
        <v>1</v>
      </c>
      <c r="NO30" s="1">
        <v>1</v>
      </c>
      <c r="NP30" s="1">
        <v>1</v>
      </c>
      <c r="NQ30" s="1">
        <v>1</v>
      </c>
      <c r="NS30" s="1">
        <v>0</v>
      </c>
      <c r="NT30" s="1">
        <v>0</v>
      </c>
      <c r="NU30" s="1">
        <v>0</v>
      </c>
      <c r="NV30" s="1">
        <v>0</v>
      </c>
      <c r="NW30" s="1">
        <v>0</v>
      </c>
      <c r="NX30" s="1">
        <v>0</v>
      </c>
      <c r="NY30" s="1">
        <v>0</v>
      </c>
      <c r="NZ30" s="1">
        <v>0</v>
      </c>
    </row>
    <row r="31" spans="1:390" s="1" customFormat="1" x14ac:dyDescent="0.25">
      <c r="A31" s="1">
        <v>1450</v>
      </c>
      <c r="B31" s="1">
        <v>200</v>
      </c>
      <c r="C31" s="1">
        <v>100</v>
      </c>
      <c r="D31" s="1" t="s">
        <v>369</v>
      </c>
      <c r="E31" s="1">
        <v>86.410921714999986</v>
      </c>
      <c r="F31" s="1">
        <v>7475.2948812972372</v>
      </c>
      <c r="G31" s="1">
        <f t="shared" si="91"/>
        <v>8.4474896613810415</v>
      </c>
      <c r="H31" s="1" t="e">
        <f t="shared" ca="1" si="92"/>
        <v>#NAME?</v>
      </c>
      <c r="I31" s="1" t="e">
        <f t="shared" ca="1" si="93"/>
        <v>#NAME?</v>
      </c>
      <c r="J31" s="1">
        <f t="shared" si="94"/>
        <v>5.9593739113793091E-4</v>
      </c>
      <c r="K31" s="1" t="e">
        <f t="shared" ca="1" si="95"/>
        <v>#NAME?</v>
      </c>
      <c r="L31" s="1" t="e">
        <f t="shared" ca="1" si="96"/>
        <v>#NAME?</v>
      </c>
      <c r="M31" s="1">
        <v>0</v>
      </c>
      <c r="N31" s="1">
        <v>30243.794999999998</v>
      </c>
      <c r="O31" s="1">
        <v>39455.074999999997</v>
      </c>
      <c r="P31" s="1">
        <v>1557215466.395</v>
      </c>
      <c r="Q31" s="1">
        <f t="shared" si="97"/>
        <v>512523.13937520981</v>
      </c>
      <c r="R31" s="1" t="e">
        <f t="shared" ca="1" si="98"/>
        <v>#NAME?</v>
      </c>
      <c r="S31" s="1" t="e">
        <f t="shared" ca="1" si="99"/>
        <v>#NAME?</v>
      </c>
      <c r="T31" s="1">
        <v>144900</v>
      </c>
      <c r="U31" s="2">
        <v>20996010000</v>
      </c>
      <c r="V31" s="2">
        <f t="shared" si="100"/>
        <v>0</v>
      </c>
      <c r="W31" s="2" t="e">
        <f t="shared" ca="1" si="101"/>
        <v>#NAME?</v>
      </c>
      <c r="X31" s="2" t="e">
        <f t="shared" ca="1" si="102"/>
        <v>#NAME?</v>
      </c>
      <c r="Y31" s="2">
        <f t="shared" si="103"/>
        <v>0.99931034482758618</v>
      </c>
      <c r="Z31" s="2" t="e">
        <f t="shared" ca="1" si="104"/>
        <v>#NAME?</v>
      </c>
      <c r="AA31" s="2" t="e">
        <f t="shared" ca="1" si="105"/>
        <v>#NAME?</v>
      </c>
      <c r="AB31" s="2">
        <v>1450</v>
      </c>
      <c r="AC31" s="2">
        <v>2102500</v>
      </c>
      <c r="AD31" s="2">
        <f t="shared" si="30"/>
        <v>1.3045675980808624</v>
      </c>
      <c r="AE31" s="2">
        <v>7797</v>
      </c>
      <c r="AF31" s="2">
        <v>7797</v>
      </c>
      <c r="AG31" s="2">
        <v>5977.9</v>
      </c>
      <c r="AH31" s="2">
        <v>35742786.340000004</v>
      </c>
      <c r="AI31" s="2">
        <v>144900</v>
      </c>
      <c r="AJ31" s="2">
        <v>5893.32</v>
      </c>
      <c r="AK31" s="2">
        <v>34739187.609999999</v>
      </c>
      <c r="AL31" s="2"/>
      <c r="AM31" s="2"/>
      <c r="AN31" s="2">
        <v>1</v>
      </c>
      <c r="AO31" s="2">
        <v>1</v>
      </c>
      <c r="AP31" s="2">
        <v>1</v>
      </c>
      <c r="AQ31" s="2">
        <v>1</v>
      </c>
      <c r="AR31" s="2">
        <v>1</v>
      </c>
      <c r="AS31" s="2">
        <v>1</v>
      </c>
      <c r="AT31" s="2">
        <v>1</v>
      </c>
      <c r="AU31" s="2">
        <v>1</v>
      </c>
      <c r="AV31" s="2">
        <v>1</v>
      </c>
      <c r="AW31" s="2">
        <v>1</v>
      </c>
      <c r="AX31" s="2">
        <v>1</v>
      </c>
      <c r="AY31" s="2">
        <v>1</v>
      </c>
      <c r="AZ31" s="2">
        <v>1.0149999999999999</v>
      </c>
      <c r="BA31" s="2">
        <v>1.0449999999999999</v>
      </c>
      <c r="BB31" s="2">
        <v>404.88659793814435</v>
      </c>
      <c r="BC31" s="2">
        <v>280435.39175257733</v>
      </c>
      <c r="BD31" s="2"/>
      <c r="BE31" s="2"/>
      <c r="BF31" s="2"/>
      <c r="BG31" s="2"/>
      <c r="BH31" s="2">
        <v>1.145</v>
      </c>
      <c r="BI31" s="2">
        <v>1.5149999999999999</v>
      </c>
      <c r="BJ31" s="2">
        <v>1.3049999999999999</v>
      </c>
      <c r="BK31" s="2">
        <v>2.0950000000000002</v>
      </c>
      <c r="BL31" s="2">
        <v>1.5149999999999999</v>
      </c>
      <c r="BM31" s="1">
        <v>2.9249999999999998</v>
      </c>
      <c r="BN31" s="1">
        <v>1.87</v>
      </c>
      <c r="BO31" s="1">
        <v>4.91</v>
      </c>
      <c r="BP31" s="1">
        <v>2.99</v>
      </c>
      <c r="BQ31" s="1">
        <v>13.82</v>
      </c>
      <c r="BR31" s="1">
        <v>10.925000000000001</v>
      </c>
      <c r="BS31" s="1">
        <v>210.285</v>
      </c>
      <c r="BT31" s="1">
        <v>29.895</v>
      </c>
      <c r="BU31" s="1">
        <v>1522.7349999999999</v>
      </c>
      <c r="BV31" s="1">
        <v>40440.237113402065</v>
      </c>
      <c r="BW31" s="1">
        <v>2800583767.1855669</v>
      </c>
      <c r="BX31" s="1">
        <f t="shared" si="106"/>
        <v>1.4130999999999996</v>
      </c>
      <c r="BY31" s="1" t="e">
        <f t="shared" ca="1" si="107"/>
        <v>#NAME?</v>
      </c>
      <c r="BZ31" s="1" t="e">
        <f t="shared" ca="1" si="108"/>
        <v>#NAME?</v>
      </c>
      <c r="CC31" s="1">
        <v>1</v>
      </c>
      <c r="CD31" s="1">
        <v>1</v>
      </c>
      <c r="CE31" s="1">
        <v>1</v>
      </c>
      <c r="CF31" s="1">
        <v>1</v>
      </c>
      <c r="CG31" s="1">
        <v>1</v>
      </c>
      <c r="CH31" s="1">
        <v>1</v>
      </c>
      <c r="CI31" s="1">
        <v>1</v>
      </c>
      <c r="CJ31" s="1">
        <v>0.97</v>
      </c>
      <c r="CL31" s="1">
        <v>-26743.855416960014</v>
      </c>
      <c r="CM31" s="1">
        <v>-12455.043773120004</v>
      </c>
      <c r="CN31" s="1">
        <v>-6430.0313150399998</v>
      </c>
      <c r="CO31" s="1">
        <v>-3200.7854223999993</v>
      </c>
      <c r="CP31" s="1">
        <v>-992.42329423999968</v>
      </c>
      <c r="CQ31" s="1">
        <v>-113.12961456000001</v>
      </c>
      <c r="CR31" s="1">
        <v>-12.673015679999999</v>
      </c>
      <c r="CS31" s="1">
        <v>0</v>
      </c>
      <c r="CU31" s="1">
        <v>0</v>
      </c>
      <c r="CV31" s="1">
        <v>0</v>
      </c>
      <c r="CW31" s="1">
        <v>0</v>
      </c>
      <c r="CX31" s="1">
        <v>0</v>
      </c>
      <c r="CY31" s="1">
        <v>0</v>
      </c>
      <c r="CZ31" s="1">
        <v>0</v>
      </c>
      <c r="DA31" s="1">
        <v>0</v>
      </c>
      <c r="DB31" s="1">
        <v>0</v>
      </c>
      <c r="DG31" s="1">
        <v>1</v>
      </c>
      <c r="DH31" s="1">
        <v>1</v>
      </c>
      <c r="DI31" s="1">
        <v>1.0049999999999999</v>
      </c>
      <c r="DJ31" s="1">
        <v>1.0149999999999999</v>
      </c>
      <c r="DK31" s="1">
        <v>1.41</v>
      </c>
      <c r="DL31" s="1">
        <v>2.4300000000000002</v>
      </c>
      <c r="DM31" s="1">
        <v>2.88</v>
      </c>
      <c r="DN31" s="1">
        <v>14.64</v>
      </c>
      <c r="DO31" s="1">
        <v>28.524999999999999</v>
      </c>
      <c r="DP31" s="1">
        <v>4954.0249999999996</v>
      </c>
      <c r="DQ31" s="1">
        <v>525.08205128205134</v>
      </c>
      <c r="DR31" s="1">
        <v>473349.1948717949</v>
      </c>
      <c r="DS31" s="1">
        <v>846.95945945945948</v>
      </c>
      <c r="DT31" s="1">
        <v>960946.31081081077</v>
      </c>
      <c r="DU31" s="1">
        <v>730</v>
      </c>
      <c r="DV31" s="1">
        <v>1009000</v>
      </c>
      <c r="EA31" s="1">
        <v>1.48</v>
      </c>
      <c r="EB31" s="1">
        <v>2.91</v>
      </c>
      <c r="EC31" s="1">
        <v>20.585000000000001</v>
      </c>
      <c r="ED31" s="1">
        <v>806.94500000000005</v>
      </c>
      <c r="EE31" s="1">
        <v>80.584999999999994</v>
      </c>
      <c r="EF31" s="1">
        <v>11896.665000000001</v>
      </c>
      <c r="EG31" s="1">
        <v>234.035</v>
      </c>
      <c r="EH31" s="1">
        <v>119901.005</v>
      </c>
      <c r="EI31" s="1">
        <v>2805.1750000000002</v>
      </c>
      <c r="EJ31" s="1">
        <v>49278347.174999997</v>
      </c>
      <c r="EK31" s="1">
        <v>52456.543589743589</v>
      </c>
      <c r="EL31" s="1">
        <v>4727996872.1128206</v>
      </c>
      <c r="EM31" s="1">
        <v>84644.648648648654</v>
      </c>
      <c r="EN31" s="1">
        <v>9600823649.4864864</v>
      </c>
      <c r="EO31" s="1">
        <v>72926</v>
      </c>
      <c r="EP31" s="1">
        <v>10077683597</v>
      </c>
      <c r="EQ31" s="1">
        <f t="shared" si="109"/>
        <v>1.4130999999999996</v>
      </c>
      <c r="ER31" s="1" t="e">
        <f t="shared" ca="1" si="110"/>
        <v>#NAME?</v>
      </c>
      <c r="ES31" s="1" t="e">
        <f t="shared" ca="1" si="111"/>
        <v>#NAME?</v>
      </c>
      <c r="EV31" s="1">
        <v>1</v>
      </c>
      <c r="EW31" s="1">
        <v>1</v>
      </c>
      <c r="EX31" s="1">
        <v>1</v>
      </c>
      <c r="EY31" s="1">
        <v>1</v>
      </c>
      <c r="EZ31" s="1">
        <v>1</v>
      </c>
      <c r="FA31" s="1">
        <v>0.97499999999999998</v>
      </c>
      <c r="FB31" s="1">
        <v>0.37</v>
      </c>
      <c r="FC31" s="1">
        <v>0.01</v>
      </c>
      <c r="FE31" s="1">
        <v>-10.14523609644634</v>
      </c>
      <c r="FF31" s="1">
        <v>57.728422816828882</v>
      </c>
      <c r="FG31" s="1">
        <v>89.014013226013503</v>
      </c>
      <c r="FH31" s="1">
        <v>98.346716744866185</v>
      </c>
      <c r="FI31" s="1">
        <v>105.25965924702984</v>
      </c>
      <c r="FJ31" s="1">
        <v>106.61685278711087</v>
      </c>
      <c r="FK31" s="1">
        <v>106.74996394199681</v>
      </c>
      <c r="FL31" s="1">
        <v>106.75752528361598</v>
      </c>
      <c r="FN31" s="1">
        <v>0</v>
      </c>
      <c r="FO31" s="1">
        <v>0</v>
      </c>
      <c r="FP31" s="1">
        <v>0</v>
      </c>
      <c r="FQ31" s="1">
        <v>0</v>
      </c>
      <c r="FR31" s="1">
        <v>0</v>
      </c>
      <c r="FS31" s="1">
        <v>0</v>
      </c>
      <c r="FT31" s="1">
        <v>0</v>
      </c>
      <c r="FU31" s="1">
        <v>0</v>
      </c>
      <c r="FZ31" s="1">
        <v>1</v>
      </c>
      <c r="GA31" s="1">
        <v>1</v>
      </c>
      <c r="GB31" s="1">
        <v>1</v>
      </c>
      <c r="GC31" s="1">
        <v>1</v>
      </c>
      <c r="GD31" s="1">
        <v>1.085</v>
      </c>
      <c r="GE31" s="1">
        <v>1.2649999999999999</v>
      </c>
      <c r="GF31" s="1">
        <v>1.89</v>
      </c>
      <c r="GG31" s="1">
        <v>4.59</v>
      </c>
      <c r="GH31" s="1">
        <v>10.315</v>
      </c>
      <c r="GI31" s="1">
        <v>147.04499999999999</v>
      </c>
      <c r="GJ31" s="1">
        <v>31.48</v>
      </c>
      <c r="GK31" s="1">
        <v>1326.35</v>
      </c>
      <c r="GL31" s="1">
        <v>52.445</v>
      </c>
      <c r="GM31" s="1">
        <v>3574.3850000000002</v>
      </c>
      <c r="GN31" s="1">
        <v>52.445</v>
      </c>
      <c r="GO31" s="1">
        <v>3574.3850000000002</v>
      </c>
      <c r="GT31" s="1">
        <v>1.415</v>
      </c>
      <c r="GU31" s="1">
        <v>2.605</v>
      </c>
      <c r="GV31" s="1">
        <v>4.4749999999999996</v>
      </c>
      <c r="GW31" s="1">
        <v>37.015000000000001</v>
      </c>
      <c r="GX31" s="1">
        <v>39.634999999999998</v>
      </c>
      <c r="GY31" s="1">
        <v>3024.5149999999999</v>
      </c>
      <c r="GZ31" s="1">
        <v>132.19999999999999</v>
      </c>
      <c r="HA31" s="1">
        <v>28282.87</v>
      </c>
      <c r="HB31" s="1">
        <v>979.245</v>
      </c>
      <c r="HC31" s="1">
        <v>1367118.845</v>
      </c>
      <c r="HD31" s="1">
        <v>3101.4349999999999</v>
      </c>
      <c r="HE31" s="1">
        <v>12974845.255000001</v>
      </c>
      <c r="HF31" s="1">
        <v>5195.9350000000004</v>
      </c>
      <c r="HG31" s="1">
        <v>35245412.475000001</v>
      </c>
      <c r="HH31" s="1">
        <v>5195.9350000000004</v>
      </c>
      <c r="HI31" s="1">
        <v>35245412.475000001</v>
      </c>
      <c r="HJ31" s="1">
        <f t="shared" si="112"/>
        <v>1.4130999999999996</v>
      </c>
      <c r="HK31" s="1" t="e">
        <f t="shared" ca="1" si="113"/>
        <v>#NAME?</v>
      </c>
      <c r="HL31" s="1" t="e">
        <f t="shared" ca="1" si="114"/>
        <v>#NAME?</v>
      </c>
      <c r="HO31" s="1">
        <v>1</v>
      </c>
      <c r="HP31" s="1">
        <v>1</v>
      </c>
      <c r="HQ31" s="1">
        <v>1</v>
      </c>
      <c r="HR31" s="1">
        <v>1</v>
      </c>
      <c r="HS31" s="1">
        <v>1</v>
      </c>
      <c r="HT31" s="1">
        <v>1</v>
      </c>
      <c r="HU31" s="1">
        <v>1</v>
      </c>
      <c r="HV31" s="1">
        <v>1</v>
      </c>
      <c r="HX31" s="1">
        <v>-38.091499948716979</v>
      </c>
      <c r="HY31" s="1">
        <v>-21.549100250097737</v>
      </c>
      <c r="HZ31" s="1">
        <v>-8.8650592467157914</v>
      </c>
      <c r="IA31" s="1">
        <v>-4.0620675841314418</v>
      </c>
      <c r="IB31" s="1">
        <v>-0.79369090519482921</v>
      </c>
      <c r="IC31" s="1">
        <v>-5.5080825864379193E-2</v>
      </c>
      <c r="ID31" s="1">
        <v>0</v>
      </c>
      <c r="IE31" s="1">
        <v>0</v>
      </c>
      <c r="IG31" s="1">
        <v>0</v>
      </c>
      <c r="IH31" s="1">
        <v>0</v>
      </c>
      <c r="II31" s="1">
        <v>0</v>
      </c>
      <c r="IJ31" s="1">
        <v>0</v>
      </c>
      <c r="IK31" s="1">
        <v>0</v>
      </c>
      <c r="IL31" s="1">
        <v>0</v>
      </c>
      <c r="IM31" s="1">
        <v>0</v>
      </c>
      <c r="IN31" s="1">
        <v>0</v>
      </c>
      <c r="IS31" s="1">
        <v>1</v>
      </c>
      <c r="IT31" s="1">
        <v>1</v>
      </c>
      <c r="IU31" s="1">
        <v>1.135</v>
      </c>
      <c r="IV31" s="1">
        <v>1.415</v>
      </c>
      <c r="IW31" s="1">
        <v>4.51</v>
      </c>
      <c r="IX31" s="1">
        <v>30.31</v>
      </c>
      <c r="IY31" s="1">
        <v>7.3250000000000002</v>
      </c>
      <c r="IZ31" s="1">
        <v>74.894999999999996</v>
      </c>
      <c r="JA31" s="1">
        <v>22.81</v>
      </c>
      <c r="JB31" s="1">
        <v>706.79</v>
      </c>
      <c r="JC31" s="1">
        <v>52.445</v>
      </c>
      <c r="JD31" s="1">
        <v>3574.3850000000002</v>
      </c>
      <c r="JE31" s="1">
        <v>52.445</v>
      </c>
      <c r="JF31" s="1">
        <v>3574.3850000000002</v>
      </c>
      <c r="JG31" s="1">
        <v>52.445</v>
      </c>
      <c r="JH31" s="1">
        <v>3574.3850000000002</v>
      </c>
      <c r="JM31" s="1">
        <v>6.29</v>
      </c>
      <c r="JN31" s="1">
        <v>79.02</v>
      </c>
      <c r="JO31" s="1">
        <v>49.335000000000001</v>
      </c>
      <c r="JP31" s="1">
        <v>4150.0249999999996</v>
      </c>
      <c r="JQ31" s="1">
        <v>399.65</v>
      </c>
      <c r="JR31" s="1">
        <v>260746.65</v>
      </c>
      <c r="JS31" s="1">
        <v>678.23</v>
      </c>
      <c r="JT31" s="1">
        <v>673259.45</v>
      </c>
      <c r="JU31" s="1">
        <v>2233.0250000000001</v>
      </c>
      <c r="JV31" s="1">
        <v>6853887.335</v>
      </c>
      <c r="JW31" s="1">
        <v>5195.9350000000004</v>
      </c>
      <c r="JX31" s="1">
        <v>35245412.475000001</v>
      </c>
      <c r="JY31" s="1">
        <v>5195.9350000000004</v>
      </c>
      <c r="JZ31" s="1">
        <v>35245412.475000001</v>
      </c>
      <c r="KA31" s="1">
        <v>5195.9350000000004</v>
      </c>
      <c r="KB31" s="1">
        <v>35245412.475000001</v>
      </c>
      <c r="KC31" s="1">
        <f t="shared" si="115"/>
        <v>1.4130999999999996</v>
      </c>
      <c r="KD31" s="1" t="e">
        <f t="shared" ca="1" si="116"/>
        <v>#NAME?</v>
      </c>
      <c r="KE31" s="1" t="e">
        <f t="shared" ca="1" si="117"/>
        <v>#NAME?</v>
      </c>
      <c r="KH31" s="1">
        <v>1</v>
      </c>
      <c r="KI31" s="1">
        <v>1</v>
      </c>
      <c r="KJ31" s="1">
        <v>1</v>
      </c>
      <c r="KK31" s="1">
        <v>1</v>
      </c>
      <c r="KL31" s="1">
        <v>1</v>
      </c>
      <c r="KM31" s="1">
        <v>1</v>
      </c>
      <c r="KN31" s="1">
        <v>1</v>
      </c>
      <c r="KO31" s="1">
        <v>1</v>
      </c>
      <c r="KQ31" s="1">
        <v>13.670382044025715</v>
      </c>
      <c r="KR31" s="1">
        <v>16.680688657869144</v>
      </c>
      <c r="KS31" s="1">
        <v>19.015739522100329</v>
      </c>
      <c r="KT31" s="1">
        <v>19.512581990019417</v>
      </c>
      <c r="KU31" s="1">
        <v>19.907806424337696</v>
      </c>
      <c r="KV31" s="1">
        <v>20</v>
      </c>
      <c r="KW31" s="1">
        <v>20</v>
      </c>
      <c r="KX31" s="1">
        <v>20</v>
      </c>
      <c r="KZ31" s="1">
        <v>0</v>
      </c>
      <c r="LA31" s="1">
        <v>0</v>
      </c>
      <c r="LB31" s="1">
        <v>0</v>
      </c>
      <c r="LC31" s="1">
        <v>0</v>
      </c>
      <c r="LD31" s="1">
        <v>0</v>
      </c>
      <c r="LE31" s="1">
        <v>0</v>
      </c>
      <c r="LF31" s="1">
        <v>0</v>
      </c>
      <c r="LG31" s="1">
        <v>0</v>
      </c>
      <c r="LL31" s="1">
        <v>1.575</v>
      </c>
      <c r="LM31" s="1">
        <v>3.1349999999999998</v>
      </c>
      <c r="LN31" s="1">
        <v>10.824999999999999</v>
      </c>
      <c r="LO31" s="1">
        <v>170.685</v>
      </c>
      <c r="LP31" s="1">
        <v>50.04</v>
      </c>
      <c r="LQ31" s="1">
        <v>3393.58</v>
      </c>
      <c r="LR31" s="1">
        <v>57.68</v>
      </c>
      <c r="LS31" s="1">
        <v>4529.6000000000004</v>
      </c>
      <c r="LT31" s="1">
        <v>72.215000000000003</v>
      </c>
      <c r="LU31" s="1">
        <v>7259.3850000000002</v>
      </c>
      <c r="LV31" s="1">
        <v>72.215000000000003</v>
      </c>
      <c r="LW31" s="1">
        <v>7259.3850000000002</v>
      </c>
      <c r="LX31" s="1">
        <v>72.215000000000003</v>
      </c>
      <c r="LY31" s="1">
        <v>7259.3850000000002</v>
      </c>
      <c r="LZ31" s="1">
        <v>72.215000000000003</v>
      </c>
      <c r="MA31" s="1">
        <v>7259.3850000000002</v>
      </c>
      <c r="MF31" s="1">
        <v>99.41</v>
      </c>
      <c r="MG31" s="1">
        <v>16172.7</v>
      </c>
      <c r="MH31" s="1">
        <v>1034.45</v>
      </c>
      <c r="MI31" s="1">
        <v>1602458.08</v>
      </c>
      <c r="MJ31" s="1">
        <v>4952.5550000000003</v>
      </c>
      <c r="MK31" s="1">
        <v>33413922.614999998</v>
      </c>
      <c r="ML31" s="1">
        <v>5714.11</v>
      </c>
      <c r="MM31" s="1">
        <v>44667436.380000003</v>
      </c>
      <c r="MN31" s="1">
        <v>7166.71</v>
      </c>
      <c r="MO31" s="1">
        <v>71791928.819999993</v>
      </c>
      <c r="MP31" s="1">
        <v>7166.71</v>
      </c>
      <c r="MQ31" s="1">
        <v>71791928.819999993</v>
      </c>
      <c r="MR31" s="1">
        <v>7166.71</v>
      </c>
      <c r="MS31" s="1">
        <v>71791928.819999993</v>
      </c>
      <c r="MT31" s="1">
        <v>7166.71</v>
      </c>
      <c r="MU31" s="1">
        <v>71791928.819999993</v>
      </c>
      <c r="MV31" s="1">
        <f t="shared" si="118"/>
        <v>1.4130999999999996</v>
      </c>
      <c r="MW31" s="1" t="e">
        <f t="shared" ca="1" si="119"/>
        <v>#NAME?</v>
      </c>
      <c r="MX31" s="1" t="e">
        <f t="shared" ca="1" si="120"/>
        <v>#NAME?</v>
      </c>
      <c r="NA31" s="1">
        <v>1</v>
      </c>
      <c r="NB31" s="1">
        <v>1</v>
      </c>
      <c r="NC31" s="1">
        <v>1</v>
      </c>
      <c r="ND31" s="1">
        <v>1</v>
      </c>
      <c r="NE31" s="1">
        <v>1</v>
      </c>
      <c r="NF31" s="1">
        <v>1</v>
      </c>
      <c r="NG31" s="1">
        <v>1</v>
      </c>
      <c r="NH31" s="1">
        <v>1</v>
      </c>
      <c r="NJ31" s="1">
        <v>0.55149688376734962</v>
      </c>
      <c r="NK31" s="1">
        <v>0.81971920415050914</v>
      </c>
      <c r="NL31" s="1">
        <v>0.97350030443166757</v>
      </c>
      <c r="NM31" s="1">
        <v>0.99052500610603544</v>
      </c>
      <c r="NN31" s="1">
        <v>1</v>
      </c>
      <c r="NO31" s="1">
        <v>1</v>
      </c>
      <c r="NP31" s="1">
        <v>1</v>
      </c>
      <c r="NQ31" s="1">
        <v>1</v>
      </c>
      <c r="NS31" s="1">
        <v>0</v>
      </c>
      <c r="NT31" s="1">
        <v>0</v>
      </c>
      <c r="NU31" s="1">
        <v>0</v>
      </c>
      <c r="NV31" s="1">
        <v>0</v>
      </c>
      <c r="NW31" s="1">
        <v>0</v>
      </c>
      <c r="NX31" s="1">
        <v>0</v>
      </c>
      <c r="NY31" s="1">
        <v>0</v>
      </c>
      <c r="NZ31" s="1">
        <v>0</v>
      </c>
    </row>
    <row r="32" spans="1:390" s="1" customFormat="1" x14ac:dyDescent="0.25">
      <c r="A32" s="1">
        <v>1500</v>
      </c>
      <c r="B32" s="1">
        <v>200</v>
      </c>
      <c r="C32" s="1">
        <v>100</v>
      </c>
      <c r="D32" s="1" t="s">
        <v>376</v>
      </c>
      <c r="E32" s="1">
        <v>86.066947185000004</v>
      </c>
      <c r="F32" s="1">
        <v>7419.657540330174</v>
      </c>
      <c r="G32" s="1">
        <f t="shared" si="91"/>
        <v>12.138142584593879</v>
      </c>
      <c r="H32" s="1" t="e">
        <f t="shared" ca="1" si="92"/>
        <v>#NAME?</v>
      </c>
      <c r="I32" s="1" t="e">
        <f t="shared" ca="1" si="93"/>
        <v>#NAME?</v>
      </c>
      <c r="J32" s="1">
        <f t="shared" si="94"/>
        <v>5.7377964789999999E-4</v>
      </c>
      <c r="K32" s="1" t="e">
        <f t="shared" ca="1" si="95"/>
        <v>#NAME?</v>
      </c>
      <c r="L32" s="1" t="e">
        <f t="shared" ca="1" si="96"/>
        <v>#NAME?</v>
      </c>
      <c r="M32" s="1">
        <v>0</v>
      </c>
      <c r="N32" s="1">
        <v>31727.7</v>
      </c>
      <c r="O32" s="1">
        <v>41529.78</v>
      </c>
      <c r="P32" s="1">
        <v>1725218999.77</v>
      </c>
      <c r="Q32" s="1">
        <f t="shared" si="97"/>
        <v>496372.92160010338</v>
      </c>
      <c r="R32" s="1" t="e">
        <f t="shared" ca="1" si="98"/>
        <v>#NAME?</v>
      </c>
      <c r="S32" s="1" t="e">
        <f t="shared" ca="1" si="99"/>
        <v>#NAME?</v>
      </c>
      <c r="T32" s="1">
        <v>149900</v>
      </c>
      <c r="U32" s="2">
        <v>22470010000</v>
      </c>
      <c r="V32" s="2">
        <f t="shared" si="100"/>
        <v>0</v>
      </c>
      <c r="W32" s="2" t="e">
        <f t="shared" ca="1" si="101"/>
        <v>#NAME?</v>
      </c>
      <c r="X32" s="2" t="e">
        <f t="shared" ca="1" si="102"/>
        <v>#NAME?</v>
      </c>
      <c r="Y32" s="2">
        <f t="shared" si="103"/>
        <v>0.9993333333333333</v>
      </c>
      <c r="Z32" s="2" t="e">
        <f t="shared" ca="1" si="104"/>
        <v>#NAME?</v>
      </c>
      <c r="AA32" s="2" t="e">
        <f t="shared" ca="1" si="105"/>
        <v>#NAME?</v>
      </c>
      <c r="AB32" s="2">
        <v>1500</v>
      </c>
      <c r="AC32" s="2">
        <v>2250000</v>
      </c>
      <c r="AD32" s="2">
        <f t="shared" si="30"/>
        <v>1.3089439196664112</v>
      </c>
      <c r="AE32" s="2">
        <v>7797</v>
      </c>
      <c r="AF32" s="2">
        <v>7797</v>
      </c>
      <c r="AG32" s="2">
        <v>6058.23</v>
      </c>
      <c r="AH32" s="2">
        <v>36708792.689999998</v>
      </c>
      <c r="AI32" s="2">
        <v>149900</v>
      </c>
      <c r="AJ32" s="2">
        <v>5974.89</v>
      </c>
      <c r="AK32" s="2">
        <v>35706341.299999997</v>
      </c>
      <c r="AL32" s="2"/>
      <c r="AM32" s="2"/>
      <c r="AN32" s="2">
        <v>1</v>
      </c>
      <c r="AO32" s="2">
        <v>1</v>
      </c>
      <c r="AP32" s="2">
        <v>1</v>
      </c>
      <c r="AQ32" s="2">
        <v>1</v>
      </c>
      <c r="AR32" s="2">
        <v>1</v>
      </c>
      <c r="AS32" s="2">
        <v>1</v>
      </c>
      <c r="AT32" s="2">
        <v>1</v>
      </c>
      <c r="AU32" s="2">
        <v>1</v>
      </c>
      <c r="AV32" s="2">
        <v>1</v>
      </c>
      <c r="AW32" s="2">
        <v>1</v>
      </c>
      <c r="AX32" s="2">
        <v>1</v>
      </c>
      <c r="AY32" s="2">
        <v>1</v>
      </c>
      <c r="AZ32" s="2">
        <v>1.07</v>
      </c>
      <c r="BA32" s="2">
        <v>1.21</v>
      </c>
      <c r="BB32" s="2">
        <v>470.55497382198951</v>
      </c>
      <c r="BC32" s="2">
        <v>348619.42408376961</v>
      </c>
      <c r="BD32" s="2"/>
      <c r="BE32" s="2"/>
      <c r="BF32" s="2"/>
      <c r="BG32" s="2"/>
      <c r="BH32" s="2">
        <v>1.165</v>
      </c>
      <c r="BI32" s="2">
        <v>1.5249999999999999</v>
      </c>
      <c r="BJ32" s="2">
        <v>1.41</v>
      </c>
      <c r="BK32" s="2">
        <v>2.48</v>
      </c>
      <c r="BL32" s="2">
        <v>1.7649999999999999</v>
      </c>
      <c r="BM32" s="1">
        <v>4.1349999999999998</v>
      </c>
      <c r="BN32" s="1">
        <v>2.1349999999999998</v>
      </c>
      <c r="BO32" s="1">
        <v>6.4450000000000003</v>
      </c>
      <c r="BP32" s="1">
        <v>3.6749999999999998</v>
      </c>
      <c r="BQ32" s="1">
        <v>22.605</v>
      </c>
      <c r="BR32" s="1">
        <v>10.225</v>
      </c>
      <c r="BS32" s="1">
        <v>189.36500000000001</v>
      </c>
      <c r="BT32" s="1">
        <v>34.78</v>
      </c>
      <c r="BU32" s="1">
        <v>2215.5700000000002</v>
      </c>
      <c r="BV32" s="1">
        <v>47004.005235602097</v>
      </c>
      <c r="BW32" s="1">
        <v>3481273535.0209422</v>
      </c>
      <c r="BX32" s="1">
        <f t="shared" si="106"/>
        <v>1.886775000000001</v>
      </c>
      <c r="BY32" s="1" t="e">
        <f t="shared" ca="1" si="107"/>
        <v>#NAME?</v>
      </c>
      <c r="BZ32" s="1" t="e">
        <f t="shared" ca="1" si="108"/>
        <v>#NAME?</v>
      </c>
      <c r="CC32" s="1">
        <v>1</v>
      </c>
      <c r="CD32" s="1">
        <v>1</v>
      </c>
      <c r="CE32" s="1">
        <v>1</v>
      </c>
      <c r="CF32" s="1">
        <v>1</v>
      </c>
      <c r="CG32" s="1">
        <v>1</v>
      </c>
      <c r="CH32" s="1">
        <v>1</v>
      </c>
      <c r="CI32" s="1">
        <v>1</v>
      </c>
      <c r="CJ32" s="1">
        <v>0.95499999999999996</v>
      </c>
      <c r="CL32" s="1">
        <v>-34786.400055839964</v>
      </c>
      <c r="CM32" s="1">
        <v>-16284.4490728</v>
      </c>
      <c r="CN32" s="1">
        <v>-6948.800492160005</v>
      </c>
      <c r="CO32" s="1">
        <v>-3619.5912286399985</v>
      </c>
      <c r="CP32" s="1">
        <v>-975.30931520000013</v>
      </c>
      <c r="CQ32" s="1">
        <v>-110.93067632</v>
      </c>
      <c r="CR32" s="1">
        <v>-12.635206239999993</v>
      </c>
      <c r="CS32" s="1">
        <v>0</v>
      </c>
      <c r="CU32" s="1">
        <v>0</v>
      </c>
      <c r="CV32" s="1">
        <v>0</v>
      </c>
      <c r="CW32" s="1">
        <v>0</v>
      </c>
      <c r="CX32" s="1">
        <v>0</v>
      </c>
      <c r="CY32" s="1">
        <v>0</v>
      </c>
      <c r="CZ32" s="1">
        <v>0</v>
      </c>
      <c r="DA32" s="1">
        <v>0</v>
      </c>
      <c r="DB32" s="1">
        <v>0</v>
      </c>
      <c r="DG32" s="1">
        <v>1</v>
      </c>
      <c r="DH32" s="1">
        <v>1</v>
      </c>
      <c r="DI32" s="1">
        <v>1.0149999999999999</v>
      </c>
      <c r="DJ32" s="1">
        <v>1.0449999999999999</v>
      </c>
      <c r="DK32" s="1">
        <v>1.57</v>
      </c>
      <c r="DL32" s="1">
        <v>3.39</v>
      </c>
      <c r="DM32" s="1">
        <v>3.13</v>
      </c>
      <c r="DN32" s="1">
        <v>16.86</v>
      </c>
      <c r="DO32" s="1">
        <v>30.225000000000001</v>
      </c>
      <c r="DP32" s="1">
        <v>6400.875</v>
      </c>
      <c r="DQ32" s="1">
        <v>544.259067357513</v>
      </c>
      <c r="DR32" s="1">
        <v>495934.58031088085</v>
      </c>
      <c r="DS32" s="1">
        <v>872.11688311688317</v>
      </c>
      <c r="DT32" s="1">
        <v>1005019.1558441558</v>
      </c>
      <c r="DU32" s="1">
        <v>53</v>
      </c>
      <c r="DV32" s="1">
        <v>2809</v>
      </c>
      <c r="EA32" s="1">
        <v>1.44</v>
      </c>
      <c r="EB32" s="1">
        <v>2.69</v>
      </c>
      <c r="EC32" s="1">
        <v>20.895</v>
      </c>
      <c r="ED32" s="1">
        <v>1065.5050000000001</v>
      </c>
      <c r="EE32" s="1">
        <v>100.715</v>
      </c>
      <c r="EF32" s="1">
        <v>20300.224999999999</v>
      </c>
      <c r="EG32" s="1">
        <v>263.33999999999997</v>
      </c>
      <c r="EH32" s="1">
        <v>140675.15</v>
      </c>
      <c r="EI32" s="1">
        <v>2975.44</v>
      </c>
      <c r="EJ32" s="1">
        <v>63715628.869999997</v>
      </c>
      <c r="EK32" s="1">
        <v>54378.849740932645</v>
      </c>
      <c r="EL32" s="1">
        <v>4953891521.8756475</v>
      </c>
      <c r="EM32" s="1">
        <v>87165.376623376622</v>
      </c>
      <c r="EN32" s="1">
        <v>10041611158.025974</v>
      </c>
      <c r="EO32" s="1">
        <v>5273</v>
      </c>
      <c r="EP32" s="1">
        <v>27804529</v>
      </c>
      <c r="EQ32" s="1">
        <f t="shared" si="109"/>
        <v>1.886775000000001</v>
      </c>
      <c r="ER32" s="1" t="e">
        <f t="shared" ca="1" si="110"/>
        <v>#NAME?</v>
      </c>
      <c r="ES32" s="1" t="e">
        <f t="shared" ca="1" si="111"/>
        <v>#NAME?</v>
      </c>
      <c r="EV32" s="1">
        <v>1</v>
      </c>
      <c r="EW32" s="1">
        <v>1</v>
      </c>
      <c r="EX32" s="1">
        <v>1</v>
      </c>
      <c r="EY32" s="1">
        <v>1</v>
      </c>
      <c r="EZ32" s="1">
        <v>1</v>
      </c>
      <c r="FA32" s="1">
        <v>0.96499999999999997</v>
      </c>
      <c r="FB32" s="1">
        <v>0.38500000000000001</v>
      </c>
      <c r="FC32" s="1">
        <v>5.0000000000000001E-3</v>
      </c>
      <c r="FE32" s="1">
        <v>-9.1181123723616455</v>
      </c>
      <c r="FF32" s="1">
        <v>55.58970688221639</v>
      </c>
      <c r="FG32" s="1">
        <v>88.229981185478977</v>
      </c>
      <c r="FH32" s="1">
        <v>98.699697910243955</v>
      </c>
      <c r="FI32" s="1">
        <v>105.15406613129028</v>
      </c>
      <c r="FJ32" s="1">
        <v>106.62351746276089</v>
      </c>
      <c r="FK32" s="1">
        <v>106.74975416278521</v>
      </c>
      <c r="FL32" s="1">
        <v>106.75752528361598</v>
      </c>
      <c r="FN32" s="1">
        <v>0</v>
      </c>
      <c r="FO32" s="1">
        <v>0</v>
      </c>
      <c r="FP32" s="1">
        <v>0</v>
      </c>
      <c r="FQ32" s="1">
        <v>0</v>
      </c>
      <c r="FR32" s="1">
        <v>0</v>
      </c>
      <c r="FS32" s="1">
        <v>0</v>
      </c>
      <c r="FT32" s="1">
        <v>0</v>
      </c>
      <c r="FU32" s="1">
        <v>0</v>
      </c>
      <c r="FZ32" s="1">
        <v>1</v>
      </c>
      <c r="GA32" s="1">
        <v>1</v>
      </c>
      <c r="GB32" s="1">
        <v>1</v>
      </c>
      <c r="GC32" s="1">
        <v>1</v>
      </c>
      <c r="GD32" s="1">
        <v>1.105</v>
      </c>
      <c r="GE32" s="1">
        <v>1.325</v>
      </c>
      <c r="GF32" s="1">
        <v>1.895</v>
      </c>
      <c r="GG32" s="1">
        <v>4.6849999999999996</v>
      </c>
      <c r="GH32" s="1">
        <v>9.9550000000000001</v>
      </c>
      <c r="GI32" s="1">
        <v>142.375</v>
      </c>
      <c r="GJ32" s="1">
        <v>30.925000000000001</v>
      </c>
      <c r="GK32" s="1">
        <v>1230.605</v>
      </c>
      <c r="GL32" s="1">
        <v>53.45</v>
      </c>
      <c r="GM32" s="1">
        <v>3662.09</v>
      </c>
      <c r="GN32" s="1">
        <v>53.45</v>
      </c>
      <c r="GO32" s="1">
        <v>3662.09</v>
      </c>
      <c r="GT32" s="1">
        <v>1.575</v>
      </c>
      <c r="GU32" s="1">
        <v>3.3450000000000002</v>
      </c>
      <c r="GV32" s="1">
        <v>5.09</v>
      </c>
      <c r="GW32" s="1">
        <v>46.77</v>
      </c>
      <c r="GX32" s="1">
        <v>41.66</v>
      </c>
      <c r="GY32" s="1">
        <v>3396.88</v>
      </c>
      <c r="GZ32" s="1">
        <v>130.16999999999999</v>
      </c>
      <c r="HA32" s="1">
        <v>28449.62</v>
      </c>
      <c r="HB32" s="1">
        <v>943.68</v>
      </c>
      <c r="HC32" s="1">
        <v>1322426.02</v>
      </c>
      <c r="HD32" s="1">
        <v>3044.92</v>
      </c>
      <c r="HE32" s="1">
        <v>12015817.859999999</v>
      </c>
      <c r="HF32" s="1">
        <v>5296.0050000000001</v>
      </c>
      <c r="HG32" s="1">
        <v>36111299.625</v>
      </c>
      <c r="HH32" s="1">
        <v>5296.0050000000001</v>
      </c>
      <c r="HI32" s="1">
        <v>36111299.625</v>
      </c>
      <c r="HJ32" s="1">
        <f t="shared" si="112"/>
        <v>1.886775000000001</v>
      </c>
      <c r="HK32" s="1" t="e">
        <f t="shared" ca="1" si="113"/>
        <v>#NAME?</v>
      </c>
      <c r="HL32" s="1" t="e">
        <f t="shared" ca="1" si="114"/>
        <v>#NAME?</v>
      </c>
      <c r="HO32" s="1">
        <v>1</v>
      </c>
      <c r="HP32" s="1">
        <v>1</v>
      </c>
      <c r="HQ32" s="1">
        <v>1</v>
      </c>
      <c r="HR32" s="1">
        <v>1</v>
      </c>
      <c r="HS32" s="1">
        <v>1</v>
      </c>
      <c r="HT32" s="1">
        <v>1</v>
      </c>
      <c r="HU32" s="1">
        <v>1</v>
      </c>
      <c r="HV32" s="1">
        <v>1</v>
      </c>
      <c r="HX32" s="1">
        <v>-39.166104657244425</v>
      </c>
      <c r="HY32" s="1">
        <v>-21.759744324557943</v>
      </c>
      <c r="HZ32" s="1">
        <v>-8.4969696450823395</v>
      </c>
      <c r="IA32" s="1">
        <v>-4.3272589251869498</v>
      </c>
      <c r="IB32" s="1">
        <v>-0.8308190685182395</v>
      </c>
      <c r="IC32" s="1">
        <v>-5.3892031061550869E-2</v>
      </c>
      <c r="ID32" s="1">
        <v>0</v>
      </c>
      <c r="IE32" s="1">
        <v>0</v>
      </c>
      <c r="IG32" s="1">
        <v>0</v>
      </c>
      <c r="IH32" s="1">
        <v>0</v>
      </c>
      <c r="II32" s="1">
        <v>0</v>
      </c>
      <c r="IJ32" s="1">
        <v>0</v>
      </c>
      <c r="IK32" s="1">
        <v>0</v>
      </c>
      <c r="IL32" s="1">
        <v>0</v>
      </c>
      <c r="IM32" s="1">
        <v>0</v>
      </c>
      <c r="IN32" s="1">
        <v>0</v>
      </c>
      <c r="IS32" s="1">
        <v>1</v>
      </c>
      <c r="IT32" s="1">
        <v>1</v>
      </c>
      <c r="IU32" s="1">
        <v>1.155</v>
      </c>
      <c r="IV32" s="1">
        <v>1.4950000000000001</v>
      </c>
      <c r="IW32" s="1">
        <v>4.7149999999999999</v>
      </c>
      <c r="IX32" s="1">
        <v>32.774999999999999</v>
      </c>
      <c r="IY32" s="1">
        <v>7.7949999999999999</v>
      </c>
      <c r="IZ32" s="1">
        <v>85.415000000000006</v>
      </c>
      <c r="JA32" s="1">
        <v>22.61</v>
      </c>
      <c r="JB32" s="1">
        <v>662.79</v>
      </c>
      <c r="JC32" s="1">
        <v>53.45</v>
      </c>
      <c r="JD32" s="1">
        <v>3662.09</v>
      </c>
      <c r="JE32" s="1">
        <v>53.45</v>
      </c>
      <c r="JF32" s="1">
        <v>3662.09</v>
      </c>
      <c r="JG32" s="1">
        <v>53.45</v>
      </c>
      <c r="JH32" s="1">
        <v>3662.09</v>
      </c>
      <c r="JM32" s="1">
        <v>6.9950000000000001</v>
      </c>
      <c r="JN32" s="1">
        <v>98.674999999999997</v>
      </c>
      <c r="JO32" s="1">
        <v>51.74</v>
      </c>
      <c r="JP32" s="1">
        <v>5005.8</v>
      </c>
      <c r="JQ32" s="1">
        <v>420.64499999999998</v>
      </c>
      <c r="JR32" s="1">
        <v>281628.58500000002</v>
      </c>
      <c r="JS32" s="1">
        <v>724.67</v>
      </c>
      <c r="JT32" s="1">
        <v>769852.72</v>
      </c>
      <c r="JU32" s="1">
        <v>2212.9850000000001</v>
      </c>
      <c r="JV32" s="1">
        <v>6417915.0049999999</v>
      </c>
      <c r="JW32" s="1">
        <v>5296.0050000000001</v>
      </c>
      <c r="JX32" s="1">
        <v>36111299.625</v>
      </c>
      <c r="JY32" s="1">
        <v>5296.0050000000001</v>
      </c>
      <c r="JZ32" s="1">
        <v>36111299.625</v>
      </c>
      <c r="KA32" s="1">
        <v>5296.0050000000001</v>
      </c>
      <c r="KB32" s="1">
        <v>36111299.625</v>
      </c>
      <c r="KC32" s="1">
        <f t="shared" si="115"/>
        <v>1.886775000000001</v>
      </c>
      <c r="KD32" s="1" t="e">
        <f t="shared" ca="1" si="116"/>
        <v>#NAME?</v>
      </c>
      <c r="KE32" s="1" t="e">
        <f t="shared" ca="1" si="117"/>
        <v>#NAME?</v>
      </c>
      <c r="KH32" s="1">
        <v>1</v>
      </c>
      <c r="KI32" s="1">
        <v>1</v>
      </c>
      <c r="KJ32" s="1">
        <v>1</v>
      </c>
      <c r="KK32" s="1">
        <v>1</v>
      </c>
      <c r="KL32" s="1">
        <v>1</v>
      </c>
      <c r="KM32" s="1">
        <v>1</v>
      </c>
      <c r="KN32" s="1">
        <v>1</v>
      </c>
      <c r="KO32" s="1">
        <v>1</v>
      </c>
      <c r="KQ32" s="1">
        <v>13.722020458056072</v>
      </c>
      <c r="KR32" s="1">
        <v>16.683476855114332</v>
      </c>
      <c r="KS32" s="1">
        <v>18.966827426554481</v>
      </c>
      <c r="KT32" s="1">
        <v>19.540665302677407</v>
      </c>
      <c r="KU32" s="1">
        <v>19.902037049573824</v>
      </c>
      <c r="KV32" s="1">
        <v>20</v>
      </c>
      <c r="KW32" s="1">
        <v>20</v>
      </c>
      <c r="KX32" s="1">
        <v>20</v>
      </c>
      <c r="KZ32" s="1">
        <v>0</v>
      </c>
      <c r="LA32" s="1">
        <v>0</v>
      </c>
      <c r="LB32" s="1">
        <v>0</v>
      </c>
      <c r="LC32" s="1">
        <v>0</v>
      </c>
      <c r="LD32" s="1">
        <v>0</v>
      </c>
      <c r="LE32" s="1">
        <v>0</v>
      </c>
      <c r="LF32" s="1">
        <v>0</v>
      </c>
      <c r="LG32" s="1">
        <v>0</v>
      </c>
      <c r="LL32" s="1">
        <v>1.625</v>
      </c>
      <c r="LM32" s="1">
        <v>3.4049999999999998</v>
      </c>
      <c r="LN32" s="1">
        <v>9.4450000000000003</v>
      </c>
      <c r="LO32" s="1">
        <v>126.88500000000001</v>
      </c>
      <c r="LP32" s="1">
        <v>51.854999999999997</v>
      </c>
      <c r="LQ32" s="1">
        <v>4075.6750000000002</v>
      </c>
      <c r="LR32" s="1">
        <v>59.36</v>
      </c>
      <c r="LS32" s="1">
        <v>5065.1899999999996</v>
      </c>
      <c r="LT32" s="1">
        <v>77.814999999999998</v>
      </c>
      <c r="LU32" s="1">
        <v>9837.9150000000009</v>
      </c>
      <c r="LV32" s="1">
        <v>77.814999999999998</v>
      </c>
      <c r="LW32" s="1">
        <v>9837.9150000000009</v>
      </c>
      <c r="LX32" s="1">
        <v>77.814999999999998</v>
      </c>
      <c r="LY32" s="1">
        <v>9837.9150000000009</v>
      </c>
      <c r="LZ32" s="1">
        <v>77.814999999999998</v>
      </c>
      <c r="MA32" s="1">
        <v>9837.9150000000009</v>
      </c>
      <c r="MF32" s="1">
        <v>102.82</v>
      </c>
      <c r="MG32" s="1">
        <v>19082.86</v>
      </c>
      <c r="MH32" s="1">
        <v>893.58500000000004</v>
      </c>
      <c r="MI32" s="1">
        <v>1173248.655</v>
      </c>
      <c r="MJ32" s="1">
        <v>5135.6400000000003</v>
      </c>
      <c r="MK32" s="1">
        <v>40225386.560000002</v>
      </c>
      <c r="ML32" s="1">
        <v>5884.335</v>
      </c>
      <c r="MM32" s="1">
        <v>50034258.965000004</v>
      </c>
      <c r="MN32" s="1">
        <v>7730.62</v>
      </c>
      <c r="MO32" s="1">
        <v>97590734.090000004</v>
      </c>
      <c r="MP32" s="1">
        <v>7730.62</v>
      </c>
      <c r="MQ32" s="1">
        <v>97590734.090000004</v>
      </c>
      <c r="MR32" s="1">
        <v>7730.62</v>
      </c>
      <c r="MS32" s="1">
        <v>97590734.090000004</v>
      </c>
      <c r="MT32" s="1">
        <v>7730.62</v>
      </c>
      <c r="MU32" s="1">
        <v>97590734.090000004</v>
      </c>
      <c r="MV32" s="1">
        <f t="shared" si="118"/>
        <v>1.886775000000001</v>
      </c>
      <c r="MW32" s="1" t="e">
        <f t="shared" ca="1" si="119"/>
        <v>#NAME?</v>
      </c>
      <c r="MX32" s="1" t="e">
        <f t="shared" ca="1" si="120"/>
        <v>#NAME?</v>
      </c>
      <c r="NA32" s="1">
        <v>1</v>
      </c>
      <c r="NB32" s="1">
        <v>1</v>
      </c>
      <c r="NC32" s="1">
        <v>1</v>
      </c>
      <c r="ND32" s="1">
        <v>1</v>
      </c>
      <c r="NE32" s="1">
        <v>1</v>
      </c>
      <c r="NF32" s="1">
        <v>1</v>
      </c>
      <c r="NG32" s="1">
        <v>1</v>
      </c>
      <c r="NH32" s="1">
        <v>1</v>
      </c>
      <c r="NJ32" s="1">
        <v>0.54642152859957893</v>
      </c>
      <c r="NK32" s="1">
        <v>0.82644133365541095</v>
      </c>
      <c r="NL32" s="1">
        <v>0.9749063695742598</v>
      </c>
      <c r="NM32" s="1">
        <v>0.98880227994349656</v>
      </c>
      <c r="NN32" s="1">
        <v>1</v>
      </c>
      <c r="NO32" s="1">
        <v>1</v>
      </c>
      <c r="NP32" s="1">
        <v>1</v>
      </c>
      <c r="NQ32" s="1">
        <v>1</v>
      </c>
      <c r="NS32" s="1">
        <v>0</v>
      </c>
      <c r="NT32" s="1">
        <v>0</v>
      </c>
      <c r="NU32" s="1">
        <v>0</v>
      </c>
      <c r="NV32" s="1">
        <v>0</v>
      </c>
      <c r="NW32" s="1">
        <v>0</v>
      </c>
      <c r="NX32" s="1">
        <v>0</v>
      </c>
      <c r="NY32" s="1">
        <v>0</v>
      </c>
      <c r="NZ32" s="1">
        <v>0</v>
      </c>
    </row>
    <row r="33" spans="1:390" s="1" customFormat="1" x14ac:dyDescent="0.25">
      <c r="A33" s="1">
        <v>1550</v>
      </c>
      <c r="B33" s="1">
        <v>200</v>
      </c>
      <c r="C33" s="1">
        <v>100</v>
      </c>
      <c r="D33" s="1" t="s">
        <v>375</v>
      </c>
      <c r="E33" s="1">
        <v>87.446547085000006</v>
      </c>
      <c r="F33" s="1">
        <v>7658.4974770301069</v>
      </c>
      <c r="G33" s="1">
        <f t="shared" si="91"/>
        <v>11.598879940984261</v>
      </c>
      <c r="H33" s="1" t="e">
        <f t="shared" ca="1" si="92"/>
        <v>#NAME?</v>
      </c>
      <c r="I33" s="1" t="e">
        <f t="shared" ca="1" si="93"/>
        <v>#NAME?</v>
      </c>
      <c r="J33" s="1">
        <f t="shared" si="94"/>
        <v>5.6417127151612905E-4</v>
      </c>
      <c r="K33" s="1" t="e">
        <f t="shared" ca="1" si="95"/>
        <v>#NAME?</v>
      </c>
      <c r="L33" s="1" t="e">
        <f t="shared" ca="1" si="96"/>
        <v>#NAME?</v>
      </c>
      <c r="M33" s="1">
        <v>0</v>
      </c>
      <c r="N33" s="1">
        <v>33143.96</v>
      </c>
      <c r="O33" s="1">
        <v>43518.16</v>
      </c>
      <c r="P33" s="1">
        <v>1894486354.9100001</v>
      </c>
      <c r="Q33" s="1">
        <f t="shared" si="97"/>
        <v>656105.12439990044</v>
      </c>
      <c r="R33" s="1" t="e">
        <f t="shared" ca="1" si="98"/>
        <v>#NAME?</v>
      </c>
      <c r="S33" s="1" t="e">
        <f t="shared" ca="1" si="99"/>
        <v>#NAME?</v>
      </c>
      <c r="T33" s="1">
        <v>154900</v>
      </c>
      <c r="U33" s="2">
        <v>23994010000</v>
      </c>
      <c r="V33" s="2">
        <f t="shared" si="100"/>
        <v>0</v>
      </c>
      <c r="W33" s="2" t="e">
        <f t="shared" ca="1" si="101"/>
        <v>#NAME?</v>
      </c>
      <c r="X33" s="2" t="e">
        <f t="shared" ca="1" si="102"/>
        <v>#NAME?</v>
      </c>
      <c r="Y33" s="2">
        <f t="shared" si="103"/>
        <v>0.99935483870967745</v>
      </c>
      <c r="Z33" s="2" t="e">
        <f t="shared" ca="1" si="104"/>
        <v>#NAME?</v>
      </c>
      <c r="AA33" s="2" t="e">
        <f t="shared" ca="1" si="105"/>
        <v>#NAME?</v>
      </c>
      <c r="AB33" s="2">
        <v>1550</v>
      </c>
      <c r="AC33" s="2">
        <v>2402500</v>
      </c>
      <c r="AD33" s="2">
        <f t="shared" si="30"/>
        <v>1.3130042396865071</v>
      </c>
      <c r="AE33" s="2">
        <v>7797</v>
      </c>
      <c r="AF33" s="2">
        <v>7797</v>
      </c>
      <c r="AG33" s="2">
        <v>6155.24</v>
      </c>
      <c r="AH33" s="2">
        <v>37892289.579999998</v>
      </c>
      <c r="AI33" s="2">
        <v>154900</v>
      </c>
      <c r="AJ33" s="2">
        <v>6075.1850000000004</v>
      </c>
      <c r="AK33" s="2">
        <v>36913632.335000001</v>
      </c>
      <c r="AL33" s="2"/>
      <c r="AM33" s="2"/>
      <c r="AN33" s="2">
        <v>1</v>
      </c>
      <c r="AO33" s="2">
        <v>1</v>
      </c>
      <c r="AP33" s="2">
        <v>1</v>
      </c>
      <c r="AQ33" s="2">
        <v>1</v>
      </c>
      <c r="AR33" s="2">
        <v>1</v>
      </c>
      <c r="AS33" s="2">
        <v>1</v>
      </c>
      <c r="AT33" s="2">
        <v>1</v>
      </c>
      <c r="AU33" s="2">
        <v>1</v>
      </c>
      <c r="AV33" s="2">
        <v>1</v>
      </c>
      <c r="AW33" s="2">
        <v>1</v>
      </c>
      <c r="AX33" s="2">
        <v>1</v>
      </c>
      <c r="AY33" s="2">
        <v>1</v>
      </c>
      <c r="AZ33" s="2">
        <v>1.0449999999999999</v>
      </c>
      <c r="BA33" s="2">
        <v>1.135</v>
      </c>
      <c r="BB33" s="2">
        <v>419.13020833333331</v>
      </c>
      <c r="BC33" s="2">
        <v>296055.609375</v>
      </c>
      <c r="BD33" s="2"/>
      <c r="BE33" s="2"/>
      <c r="BF33" s="2"/>
      <c r="BG33" s="2"/>
      <c r="BH33" s="2">
        <v>1.125</v>
      </c>
      <c r="BI33" s="2">
        <v>1.395</v>
      </c>
      <c r="BJ33" s="2">
        <v>1.36</v>
      </c>
      <c r="BK33" s="2">
        <v>2.2599999999999998</v>
      </c>
      <c r="BL33" s="2">
        <v>1.71</v>
      </c>
      <c r="BM33" s="1">
        <v>4.01</v>
      </c>
      <c r="BN33" s="1">
        <v>2.0350000000000001</v>
      </c>
      <c r="BO33" s="1">
        <v>5.9749999999999996</v>
      </c>
      <c r="BP33" s="1">
        <v>3.3</v>
      </c>
      <c r="BQ33" s="1">
        <v>18.920000000000002</v>
      </c>
      <c r="BR33" s="1">
        <v>9.2899999999999991</v>
      </c>
      <c r="BS33" s="1">
        <v>179.96</v>
      </c>
      <c r="BT33" s="1">
        <v>33.994999999999997</v>
      </c>
      <c r="BU33" s="1">
        <v>2114.4349999999999</v>
      </c>
      <c r="BV33" s="1">
        <v>41861.229166666664</v>
      </c>
      <c r="BW33" s="1">
        <v>2956116016.7916665</v>
      </c>
      <c r="BX33" s="1">
        <f t="shared" si="106"/>
        <v>1.8337749999999993</v>
      </c>
      <c r="BY33" s="1" t="e">
        <f t="shared" ca="1" si="107"/>
        <v>#NAME?</v>
      </c>
      <c r="BZ33" s="1" t="e">
        <f t="shared" ca="1" si="108"/>
        <v>#NAME?</v>
      </c>
      <c r="CC33" s="1">
        <v>1</v>
      </c>
      <c r="CD33" s="1">
        <v>1</v>
      </c>
      <c r="CE33" s="1">
        <v>1</v>
      </c>
      <c r="CF33" s="1">
        <v>1</v>
      </c>
      <c r="CG33" s="1">
        <v>1</v>
      </c>
      <c r="CH33" s="1">
        <v>1</v>
      </c>
      <c r="CI33" s="1">
        <v>1</v>
      </c>
      <c r="CJ33" s="1">
        <v>0.96</v>
      </c>
      <c r="CL33" s="1">
        <v>-34819.085257439998</v>
      </c>
      <c r="CM33" s="1">
        <v>-16083.391415839993</v>
      </c>
      <c r="CN33" s="1">
        <v>-6821.4837236800031</v>
      </c>
      <c r="CO33" s="1">
        <v>-3127.9158686399983</v>
      </c>
      <c r="CP33" s="1">
        <v>-912.43131391999952</v>
      </c>
      <c r="CQ33" s="1">
        <v>-113.06569183999996</v>
      </c>
      <c r="CR33" s="1">
        <v>-13.34128559999999</v>
      </c>
      <c r="CS33" s="1">
        <v>0</v>
      </c>
      <c r="CU33" s="1">
        <v>0</v>
      </c>
      <c r="CV33" s="1">
        <v>0</v>
      </c>
      <c r="CW33" s="1">
        <v>0</v>
      </c>
      <c r="CX33" s="1">
        <v>0</v>
      </c>
      <c r="CY33" s="1">
        <v>0</v>
      </c>
      <c r="CZ33" s="1">
        <v>0</v>
      </c>
      <c r="DA33" s="1">
        <v>0</v>
      </c>
      <c r="DB33" s="1">
        <v>0</v>
      </c>
      <c r="DG33" s="1">
        <v>1</v>
      </c>
      <c r="DH33" s="1">
        <v>1</v>
      </c>
      <c r="DI33" s="1">
        <v>1</v>
      </c>
      <c r="DJ33" s="1">
        <v>1</v>
      </c>
      <c r="DK33" s="1">
        <v>1.4650000000000001</v>
      </c>
      <c r="DL33" s="1">
        <v>2.9649999999999999</v>
      </c>
      <c r="DM33" s="1">
        <v>3.38</v>
      </c>
      <c r="DN33" s="1">
        <v>22.36</v>
      </c>
      <c r="DO33" s="1">
        <v>31.675000000000001</v>
      </c>
      <c r="DP33" s="1">
        <v>5945.6850000000004</v>
      </c>
      <c r="DQ33" s="1">
        <v>487.5678391959799</v>
      </c>
      <c r="DR33" s="1">
        <v>412410.99497487437</v>
      </c>
      <c r="DS33" s="1">
        <v>976.23595505617982</v>
      </c>
      <c r="DT33" s="1">
        <v>1163061.6516853932</v>
      </c>
      <c r="DU33" s="1">
        <v>7</v>
      </c>
      <c r="DV33" s="1">
        <v>49</v>
      </c>
      <c r="EA33" s="1">
        <v>1.2849999999999999</v>
      </c>
      <c r="EB33" s="1">
        <v>1.9850000000000001</v>
      </c>
      <c r="EC33" s="1">
        <v>18.510000000000002</v>
      </c>
      <c r="ED33" s="1">
        <v>623.21</v>
      </c>
      <c r="EE33" s="1">
        <v>86.135000000000005</v>
      </c>
      <c r="EF33" s="1">
        <v>16762.485000000001</v>
      </c>
      <c r="EG33" s="1">
        <v>284.52999999999997</v>
      </c>
      <c r="EH33" s="1">
        <v>192410.6</v>
      </c>
      <c r="EI33" s="1">
        <v>3116.9050000000002</v>
      </c>
      <c r="EJ33" s="1">
        <v>59114268.935000002</v>
      </c>
      <c r="EK33" s="1">
        <v>48710.331658291456</v>
      </c>
      <c r="EL33" s="1">
        <v>4119609792.1407037</v>
      </c>
      <c r="EM33" s="1">
        <v>97572.33707865169</v>
      </c>
      <c r="EN33" s="1">
        <v>11620655465.483147</v>
      </c>
      <c r="EO33" s="1">
        <v>642</v>
      </c>
      <c r="EP33" s="1">
        <v>412164</v>
      </c>
      <c r="EQ33" s="1">
        <f t="shared" si="109"/>
        <v>1.8337749999999993</v>
      </c>
      <c r="ER33" s="1" t="e">
        <f t="shared" ca="1" si="110"/>
        <v>#NAME?</v>
      </c>
      <c r="ES33" s="1" t="e">
        <f t="shared" ca="1" si="111"/>
        <v>#NAME?</v>
      </c>
      <c r="EV33" s="1">
        <v>1</v>
      </c>
      <c r="EW33" s="1">
        <v>1</v>
      </c>
      <c r="EX33" s="1">
        <v>1</v>
      </c>
      <c r="EY33" s="1">
        <v>1</v>
      </c>
      <c r="EZ33" s="1">
        <v>1</v>
      </c>
      <c r="FA33" s="1">
        <v>0.995</v>
      </c>
      <c r="FB33" s="1">
        <v>0.44500000000000001</v>
      </c>
      <c r="FC33" s="1">
        <v>5.0000000000000001E-3</v>
      </c>
      <c r="FE33" s="1">
        <v>-11.595063352351621</v>
      </c>
      <c r="FF33" s="1">
        <v>59.192461572797001</v>
      </c>
      <c r="FG33" s="1">
        <v>88.319217138935272</v>
      </c>
      <c r="FH33" s="1">
        <v>98.69762664371757</v>
      </c>
      <c r="FI33" s="1">
        <v>105.15291763976224</v>
      </c>
      <c r="FJ33" s="1">
        <v>106.616573508919</v>
      </c>
      <c r="FK33" s="1">
        <v>106.75021689193019</v>
      </c>
      <c r="FL33" s="1">
        <v>106.75752528361598</v>
      </c>
      <c r="FN33" s="1">
        <v>0</v>
      </c>
      <c r="FO33" s="1">
        <v>0</v>
      </c>
      <c r="FP33" s="1">
        <v>0</v>
      </c>
      <c r="FQ33" s="1">
        <v>0</v>
      </c>
      <c r="FR33" s="1">
        <v>0</v>
      </c>
      <c r="FS33" s="1">
        <v>0</v>
      </c>
      <c r="FT33" s="1">
        <v>0</v>
      </c>
      <c r="FU33" s="1">
        <v>0</v>
      </c>
      <c r="FZ33" s="1">
        <v>1</v>
      </c>
      <c r="GA33" s="1">
        <v>1</v>
      </c>
      <c r="GB33" s="1">
        <v>1</v>
      </c>
      <c r="GC33" s="1">
        <v>1</v>
      </c>
      <c r="GD33" s="1">
        <v>1.1399999999999999</v>
      </c>
      <c r="GE33" s="1">
        <v>1.43</v>
      </c>
      <c r="GF33" s="1">
        <v>1.925</v>
      </c>
      <c r="GG33" s="1">
        <v>4.8250000000000002</v>
      </c>
      <c r="GH33" s="1">
        <v>10.154999999999999</v>
      </c>
      <c r="GI33" s="1">
        <v>140.33500000000001</v>
      </c>
      <c r="GJ33" s="1">
        <v>31.6</v>
      </c>
      <c r="GK33" s="1">
        <v>1332.99</v>
      </c>
      <c r="GL33" s="1">
        <v>53.695</v>
      </c>
      <c r="GM33" s="1">
        <v>3556.6849999999999</v>
      </c>
      <c r="GN33" s="1">
        <v>53.695</v>
      </c>
      <c r="GO33" s="1">
        <v>3556.6849999999999</v>
      </c>
      <c r="GT33" s="1">
        <v>1.4650000000000001</v>
      </c>
      <c r="GU33" s="1">
        <v>2.7749999999999999</v>
      </c>
      <c r="GV33" s="1">
        <v>4.4749999999999996</v>
      </c>
      <c r="GW33" s="1">
        <v>35.905000000000001</v>
      </c>
      <c r="GX33" s="1">
        <v>47.325000000000003</v>
      </c>
      <c r="GY33" s="1">
        <v>3908.5250000000001</v>
      </c>
      <c r="GZ33" s="1">
        <v>134.685</v>
      </c>
      <c r="HA33" s="1">
        <v>28616.275000000001</v>
      </c>
      <c r="HB33" s="1">
        <v>965.78</v>
      </c>
      <c r="HC33" s="1">
        <v>1310516.33</v>
      </c>
      <c r="HD33" s="1">
        <v>3108.44</v>
      </c>
      <c r="HE33" s="1">
        <v>12994522.4</v>
      </c>
      <c r="HF33" s="1">
        <v>5320.36</v>
      </c>
      <c r="HG33" s="1">
        <v>35024089.759999998</v>
      </c>
      <c r="HH33" s="1">
        <v>5320.36</v>
      </c>
      <c r="HI33" s="1">
        <v>35024089.759999998</v>
      </c>
      <c r="HJ33" s="1">
        <f t="shared" si="112"/>
        <v>1.8337749999999993</v>
      </c>
      <c r="HK33" s="1" t="e">
        <f t="shared" ca="1" si="113"/>
        <v>#NAME?</v>
      </c>
      <c r="HL33" s="1" t="e">
        <f t="shared" ca="1" si="114"/>
        <v>#NAME?</v>
      </c>
      <c r="HO33" s="1">
        <v>1</v>
      </c>
      <c r="HP33" s="1">
        <v>1</v>
      </c>
      <c r="HQ33" s="1">
        <v>1</v>
      </c>
      <c r="HR33" s="1">
        <v>1</v>
      </c>
      <c r="HS33" s="1">
        <v>1</v>
      </c>
      <c r="HT33" s="1">
        <v>1</v>
      </c>
      <c r="HU33" s="1">
        <v>1</v>
      </c>
      <c r="HV33" s="1">
        <v>1</v>
      </c>
      <c r="HX33" s="1">
        <v>-39.187236857340963</v>
      </c>
      <c r="HY33" s="1">
        <v>-22.851045505578131</v>
      </c>
      <c r="HZ33" s="1">
        <v>-8.6587575075839531</v>
      </c>
      <c r="IA33" s="1">
        <v>-4.3489614877822182</v>
      </c>
      <c r="IB33" s="1">
        <v>-0.74492100098280378</v>
      </c>
      <c r="IC33" s="1">
        <v>-5.8250945338588073E-2</v>
      </c>
      <c r="ID33" s="1">
        <v>0</v>
      </c>
      <c r="IE33" s="1">
        <v>0</v>
      </c>
      <c r="IG33" s="1">
        <v>0</v>
      </c>
      <c r="IH33" s="1">
        <v>0</v>
      </c>
      <c r="II33" s="1">
        <v>0</v>
      </c>
      <c r="IJ33" s="1">
        <v>0</v>
      </c>
      <c r="IK33" s="1">
        <v>0</v>
      </c>
      <c r="IL33" s="1">
        <v>0</v>
      </c>
      <c r="IM33" s="1">
        <v>0</v>
      </c>
      <c r="IN33" s="1">
        <v>0</v>
      </c>
      <c r="IS33" s="1">
        <v>1</v>
      </c>
      <c r="IT33" s="1">
        <v>1</v>
      </c>
      <c r="IU33" s="1">
        <v>1.2</v>
      </c>
      <c r="IV33" s="1">
        <v>1.62</v>
      </c>
      <c r="IW33" s="1">
        <v>4.7350000000000003</v>
      </c>
      <c r="IX33" s="1">
        <v>31.094999999999999</v>
      </c>
      <c r="IY33" s="1">
        <v>7.6550000000000002</v>
      </c>
      <c r="IZ33" s="1">
        <v>81.334999999999994</v>
      </c>
      <c r="JA33" s="1">
        <v>22.375</v>
      </c>
      <c r="JB33" s="1">
        <v>694.48500000000001</v>
      </c>
      <c r="JC33" s="1">
        <v>53.695</v>
      </c>
      <c r="JD33" s="1">
        <v>3556.6849999999999</v>
      </c>
      <c r="JE33" s="1">
        <v>53.695</v>
      </c>
      <c r="JF33" s="1">
        <v>3556.6849999999999</v>
      </c>
      <c r="JG33" s="1">
        <v>53.695</v>
      </c>
      <c r="JH33" s="1">
        <v>3556.6849999999999</v>
      </c>
      <c r="JM33" s="1">
        <v>5.3049999999999997</v>
      </c>
      <c r="JN33" s="1">
        <v>46.465000000000003</v>
      </c>
      <c r="JO33" s="1">
        <v>55.884999999999998</v>
      </c>
      <c r="JP33" s="1">
        <v>5613.0349999999999</v>
      </c>
      <c r="JQ33" s="1">
        <v>422.08</v>
      </c>
      <c r="JR33" s="1">
        <v>266093.09000000003</v>
      </c>
      <c r="JS33" s="1">
        <v>713.52499999999998</v>
      </c>
      <c r="JT33" s="1">
        <v>738637.91500000004</v>
      </c>
      <c r="JU33" s="1">
        <v>2187.6950000000002</v>
      </c>
      <c r="JV33" s="1">
        <v>6725221.9349999996</v>
      </c>
      <c r="JW33" s="1">
        <v>5320.36</v>
      </c>
      <c r="JX33" s="1">
        <v>35024089.759999998</v>
      </c>
      <c r="JY33" s="1">
        <v>5320.36</v>
      </c>
      <c r="JZ33" s="1">
        <v>35024089.759999998</v>
      </c>
      <c r="KA33" s="1">
        <v>5320.36</v>
      </c>
      <c r="KB33" s="1">
        <v>35024089.759999998</v>
      </c>
      <c r="KC33" s="1">
        <f t="shared" si="115"/>
        <v>1.8337749999999993</v>
      </c>
      <c r="KD33" s="1" t="e">
        <f t="shared" ca="1" si="116"/>
        <v>#NAME?</v>
      </c>
      <c r="KE33" s="1" t="e">
        <f t="shared" ca="1" si="117"/>
        <v>#NAME?</v>
      </c>
      <c r="KH33" s="1">
        <v>1</v>
      </c>
      <c r="KI33" s="1">
        <v>1</v>
      </c>
      <c r="KJ33" s="1">
        <v>1</v>
      </c>
      <c r="KK33" s="1">
        <v>1</v>
      </c>
      <c r="KL33" s="1">
        <v>1</v>
      </c>
      <c r="KM33" s="1">
        <v>1</v>
      </c>
      <c r="KN33" s="1">
        <v>1</v>
      </c>
      <c r="KO33" s="1">
        <v>1</v>
      </c>
      <c r="KQ33" s="1">
        <v>13.532320479645115</v>
      </c>
      <c r="KR33" s="1">
        <v>16.658117063287207</v>
      </c>
      <c r="KS33" s="1">
        <v>19.06194935278927</v>
      </c>
      <c r="KT33" s="1">
        <v>19.516303966996894</v>
      </c>
      <c r="KU33" s="1">
        <v>19.90532103446909</v>
      </c>
      <c r="KV33" s="1">
        <v>20</v>
      </c>
      <c r="KW33" s="1">
        <v>20</v>
      </c>
      <c r="KX33" s="1">
        <v>20</v>
      </c>
      <c r="KZ33" s="1">
        <v>0</v>
      </c>
      <c r="LA33" s="1">
        <v>0</v>
      </c>
      <c r="LB33" s="1">
        <v>0</v>
      </c>
      <c r="LC33" s="1">
        <v>0</v>
      </c>
      <c r="LD33" s="1">
        <v>0</v>
      </c>
      <c r="LE33" s="1">
        <v>0</v>
      </c>
      <c r="LF33" s="1">
        <v>0</v>
      </c>
      <c r="LG33" s="1">
        <v>0</v>
      </c>
      <c r="LL33" s="1">
        <v>1.81</v>
      </c>
      <c r="LM33" s="1">
        <v>4.24</v>
      </c>
      <c r="LN33" s="1">
        <v>10.7</v>
      </c>
      <c r="LO33" s="1">
        <v>165.87</v>
      </c>
      <c r="LP33" s="1">
        <v>47.11</v>
      </c>
      <c r="LQ33" s="1">
        <v>3145.01</v>
      </c>
      <c r="LR33" s="1">
        <v>54.475000000000001</v>
      </c>
      <c r="LS33" s="1">
        <v>4053.7950000000001</v>
      </c>
      <c r="LT33" s="1">
        <v>72.739999999999995</v>
      </c>
      <c r="LU33" s="1">
        <v>7614.42</v>
      </c>
      <c r="LV33" s="1">
        <v>72.739999999999995</v>
      </c>
      <c r="LW33" s="1">
        <v>7614.42</v>
      </c>
      <c r="LX33" s="1">
        <v>72.739999999999995</v>
      </c>
      <c r="LY33" s="1">
        <v>7614.42</v>
      </c>
      <c r="LZ33" s="1">
        <v>72.739999999999995</v>
      </c>
      <c r="MA33" s="1">
        <v>7614.42</v>
      </c>
      <c r="MF33" s="1">
        <v>123.14</v>
      </c>
      <c r="MG33" s="1">
        <v>25365.43</v>
      </c>
      <c r="MH33" s="1">
        <v>1014.895</v>
      </c>
      <c r="MI33" s="1">
        <v>1544589.7549999999</v>
      </c>
      <c r="MJ33" s="1">
        <v>4659.7950000000001</v>
      </c>
      <c r="MK33" s="1">
        <v>30965664.605</v>
      </c>
      <c r="ML33" s="1">
        <v>5396.12</v>
      </c>
      <c r="MM33" s="1">
        <v>39986353.189999998</v>
      </c>
      <c r="MN33" s="1">
        <v>7225.6350000000002</v>
      </c>
      <c r="MO33" s="1">
        <v>75463431.834999993</v>
      </c>
      <c r="MP33" s="1">
        <v>7225.6350000000002</v>
      </c>
      <c r="MQ33" s="1">
        <v>75463431.834999993</v>
      </c>
      <c r="MR33" s="1">
        <v>7225.6350000000002</v>
      </c>
      <c r="MS33" s="1">
        <v>75463431.834999993</v>
      </c>
      <c r="MT33" s="1">
        <v>7225.6350000000002</v>
      </c>
      <c r="MU33" s="1">
        <v>75463431.834999993</v>
      </c>
      <c r="MV33" s="1">
        <f t="shared" si="118"/>
        <v>1.8337749999999993</v>
      </c>
      <c r="MW33" s="1" t="e">
        <f t="shared" ca="1" si="119"/>
        <v>#NAME?</v>
      </c>
      <c r="MX33" s="1" t="e">
        <f t="shared" ca="1" si="120"/>
        <v>#NAME?</v>
      </c>
      <c r="NA33" s="1">
        <v>1</v>
      </c>
      <c r="NB33" s="1">
        <v>1</v>
      </c>
      <c r="NC33" s="1">
        <v>1</v>
      </c>
      <c r="ND33" s="1">
        <v>1</v>
      </c>
      <c r="NE33" s="1">
        <v>1</v>
      </c>
      <c r="NF33" s="1">
        <v>1</v>
      </c>
      <c r="NG33" s="1">
        <v>1</v>
      </c>
      <c r="NH33" s="1">
        <v>1</v>
      </c>
      <c r="NJ33" s="1">
        <v>0.55002158725685202</v>
      </c>
      <c r="NK33" s="1">
        <v>0.82691062377673419</v>
      </c>
      <c r="NL33" s="1">
        <v>0.97319630340865915</v>
      </c>
      <c r="NM33" s="1">
        <v>0.98828546209473456</v>
      </c>
      <c r="NN33" s="1">
        <v>1</v>
      </c>
      <c r="NO33" s="1">
        <v>1</v>
      </c>
      <c r="NP33" s="1">
        <v>1</v>
      </c>
      <c r="NQ33" s="1">
        <v>1</v>
      </c>
      <c r="NS33" s="1">
        <v>0</v>
      </c>
      <c r="NT33" s="1">
        <v>0</v>
      </c>
      <c r="NU33" s="1">
        <v>0</v>
      </c>
      <c r="NV33" s="1">
        <v>0</v>
      </c>
      <c r="NW33" s="1">
        <v>0</v>
      </c>
      <c r="NX33" s="1">
        <v>0</v>
      </c>
      <c r="NY33" s="1">
        <v>0</v>
      </c>
      <c r="NZ33" s="1">
        <v>0</v>
      </c>
    </row>
    <row r="34" spans="1:390" s="1" customFormat="1" x14ac:dyDescent="0.25">
      <c r="A34" s="1">
        <v>1600</v>
      </c>
      <c r="B34" s="1">
        <v>200</v>
      </c>
      <c r="C34" s="1">
        <v>100</v>
      </c>
      <c r="D34" s="1" t="s">
        <v>382</v>
      </c>
      <c r="E34" s="1">
        <v>90.942261000000016</v>
      </c>
      <c r="F34" s="1">
        <v>8279.8661767357244</v>
      </c>
      <c r="G34" s="1">
        <f t="shared" si="91"/>
        <v>9.371340943600444</v>
      </c>
      <c r="H34" s="1" t="e">
        <f t="shared" ca="1" si="92"/>
        <v>#NAME?</v>
      </c>
      <c r="I34" s="1" t="e">
        <f t="shared" ca="1" si="93"/>
        <v>#NAME?</v>
      </c>
      <c r="J34" s="1">
        <f t="shared" si="94"/>
        <v>5.6838913125000011E-4</v>
      </c>
      <c r="K34" s="1" t="e">
        <f t="shared" ca="1" si="95"/>
        <v>#NAME?</v>
      </c>
      <c r="L34" s="1" t="e">
        <f t="shared" ca="1" si="96"/>
        <v>#NAME?</v>
      </c>
      <c r="M34" s="1">
        <v>0</v>
      </c>
      <c r="N34" s="1">
        <v>34595.824999999997</v>
      </c>
      <c r="O34" s="1">
        <v>45585.62</v>
      </c>
      <c r="P34" s="1">
        <v>2078763724.22</v>
      </c>
      <c r="Q34" s="1">
        <f t="shared" si="97"/>
        <v>714973.43559980392</v>
      </c>
      <c r="R34" s="1" t="e">
        <f t="shared" ca="1" si="98"/>
        <v>#NAME?</v>
      </c>
      <c r="S34" s="1" t="e">
        <f t="shared" ca="1" si="99"/>
        <v>#NAME?</v>
      </c>
      <c r="T34" s="1">
        <v>159900</v>
      </c>
      <c r="U34" s="2">
        <v>25568010000</v>
      </c>
      <c r="V34" s="2">
        <f t="shared" si="100"/>
        <v>0</v>
      </c>
      <c r="W34" s="2" t="e">
        <f t="shared" ca="1" si="101"/>
        <v>#NAME?</v>
      </c>
      <c r="X34" s="2" t="e">
        <f t="shared" ca="1" si="102"/>
        <v>#NAME?</v>
      </c>
      <c r="Y34" s="2">
        <f t="shared" si="103"/>
        <v>0.99937500000000001</v>
      </c>
      <c r="Z34" s="2" t="e">
        <f t="shared" ca="1" si="104"/>
        <v>#NAME?</v>
      </c>
      <c r="AA34" s="2" t="e">
        <f t="shared" ca="1" si="105"/>
        <v>#NAME?</v>
      </c>
      <c r="AB34" s="2">
        <v>1600</v>
      </c>
      <c r="AC34" s="2">
        <v>2560000</v>
      </c>
      <c r="AD34" s="2">
        <f t="shared" si="30"/>
        <v>1.3176624636065193</v>
      </c>
      <c r="AE34" s="2">
        <v>7797</v>
      </c>
      <c r="AF34" s="2">
        <v>7797</v>
      </c>
      <c r="AG34" s="2">
        <v>6225.88</v>
      </c>
      <c r="AH34" s="2">
        <v>38766899.229999997</v>
      </c>
      <c r="AI34" s="2">
        <v>159900</v>
      </c>
      <c r="AJ34" s="2">
        <v>6147.6049999999996</v>
      </c>
      <c r="AK34" s="2">
        <v>37798777.174999997</v>
      </c>
      <c r="AL34" s="2"/>
      <c r="AM34" s="2"/>
      <c r="AN34" s="2">
        <v>1</v>
      </c>
      <c r="AO34" s="2">
        <v>1</v>
      </c>
      <c r="AP34" s="2">
        <v>1</v>
      </c>
      <c r="AQ34" s="2">
        <v>1</v>
      </c>
      <c r="AR34" s="2">
        <v>1</v>
      </c>
      <c r="AS34" s="2">
        <v>1</v>
      </c>
      <c r="AT34" s="2">
        <v>1</v>
      </c>
      <c r="AU34" s="2">
        <v>1</v>
      </c>
      <c r="AV34" s="2">
        <v>1</v>
      </c>
      <c r="AW34" s="2">
        <v>1</v>
      </c>
      <c r="AX34" s="2">
        <v>1</v>
      </c>
      <c r="AY34" s="2">
        <v>1</v>
      </c>
      <c r="AZ34" s="2">
        <v>1.04</v>
      </c>
      <c r="BA34" s="2">
        <v>1.1200000000000001</v>
      </c>
      <c r="BB34" s="2">
        <v>431.82142857142856</v>
      </c>
      <c r="BC34" s="2">
        <v>308924.99489795917</v>
      </c>
      <c r="BD34" s="2"/>
      <c r="BE34" s="2"/>
      <c r="BF34" s="2"/>
      <c r="BG34" s="2"/>
      <c r="BH34" s="2">
        <v>1.135</v>
      </c>
      <c r="BI34" s="2">
        <v>1.415</v>
      </c>
      <c r="BJ34" s="2">
        <v>1.355</v>
      </c>
      <c r="BK34" s="2">
        <v>2.4049999999999998</v>
      </c>
      <c r="BL34" s="2">
        <v>1.67</v>
      </c>
      <c r="BM34" s="1">
        <v>3.92</v>
      </c>
      <c r="BN34" s="1">
        <v>2.0499999999999998</v>
      </c>
      <c r="BO34" s="1">
        <v>6.05</v>
      </c>
      <c r="BP34" s="1">
        <v>3.41</v>
      </c>
      <c r="BQ34" s="1">
        <v>19.350000000000001</v>
      </c>
      <c r="BR34" s="1">
        <v>10.425000000000001</v>
      </c>
      <c r="BS34" s="1">
        <v>203.22499999999999</v>
      </c>
      <c r="BT34" s="1">
        <v>30.85</v>
      </c>
      <c r="BU34" s="1">
        <v>1710.36</v>
      </c>
      <c r="BV34" s="1">
        <v>43130.693877551021</v>
      </c>
      <c r="BW34" s="1">
        <v>3084881393.9795918</v>
      </c>
      <c r="BX34" s="1">
        <f t="shared" si="106"/>
        <v>1.8475000000000001</v>
      </c>
      <c r="BY34" s="1" t="e">
        <f t="shared" ca="1" si="107"/>
        <v>#NAME?</v>
      </c>
      <c r="BZ34" s="1" t="e">
        <f t="shared" ca="1" si="108"/>
        <v>#NAME?</v>
      </c>
      <c r="CC34" s="1">
        <v>1</v>
      </c>
      <c r="CD34" s="1">
        <v>1</v>
      </c>
      <c r="CE34" s="1">
        <v>1</v>
      </c>
      <c r="CF34" s="1">
        <v>1</v>
      </c>
      <c r="CG34" s="1">
        <v>1</v>
      </c>
      <c r="CH34" s="1">
        <v>1</v>
      </c>
      <c r="CI34" s="1">
        <v>1</v>
      </c>
      <c r="CJ34" s="1">
        <v>0.98</v>
      </c>
      <c r="CL34" s="1">
        <v>-31586.73016479997</v>
      </c>
      <c r="CM34" s="1">
        <v>-16526.025325119994</v>
      </c>
      <c r="CN34" s="1">
        <v>-7227.4763152000014</v>
      </c>
      <c r="CO34" s="1">
        <v>-3540.1684852799995</v>
      </c>
      <c r="CP34" s="1">
        <v>-1073.3219044800003</v>
      </c>
      <c r="CQ34" s="1">
        <v>-99.406299680000032</v>
      </c>
      <c r="CR34" s="1">
        <v>-13.705277600000002</v>
      </c>
      <c r="CS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G34" s="1">
        <v>1</v>
      </c>
      <c r="DH34" s="1">
        <v>1</v>
      </c>
      <c r="DI34" s="1">
        <v>1</v>
      </c>
      <c r="DJ34" s="1">
        <v>1</v>
      </c>
      <c r="DK34" s="1">
        <v>1.48</v>
      </c>
      <c r="DL34" s="1">
        <v>3.01</v>
      </c>
      <c r="DM34" s="1">
        <v>3.0950000000000002</v>
      </c>
      <c r="DN34" s="1">
        <v>17.015000000000001</v>
      </c>
      <c r="DO34" s="1">
        <v>21.81</v>
      </c>
      <c r="DP34" s="1">
        <v>2507.34</v>
      </c>
      <c r="DQ34" s="1">
        <v>574.98989898989896</v>
      </c>
      <c r="DR34" s="1">
        <v>553951.19191919197</v>
      </c>
      <c r="DS34" s="1">
        <v>976.50588235294117</v>
      </c>
      <c r="DT34" s="1">
        <v>1211592.4823529411</v>
      </c>
      <c r="DU34" s="1">
        <v>288</v>
      </c>
      <c r="DV34" s="1">
        <v>82944</v>
      </c>
      <c r="EA34" s="1">
        <v>1.43</v>
      </c>
      <c r="EB34" s="1">
        <v>2.61</v>
      </c>
      <c r="EC34" s="1">
        <v>17.815000000000001</v>
      </c>
      <c r="ED34" s="1">
        <v>572.84500000000003</v>
      </c>
      <c r="EE34" s="1">
        <v>92.59</v>
      </c>
      <c r="EF34" s="1">
        <v>17026.990000000002</v>
      </c>
      <c r="EG34" s="1">
        <v>256.36500000000001</v>
      </c>
      <c r="EH34" s="1">
        <v>141643.98499999999</v>
      </c>
      <c r="EI34" s="1">
        <v>2132.2750000000001</v>
      </c>
      <c r="EJ34" s="1">
        <v>24847405.245000001</v>
      </c>
      <c r="EK34" s="1">
        <v>57454.267676767675</v>
      </c>
      <c r="EL34" s="1">
        <v>5534566362.712121</v>
      </c>
      <c r="EM34" s="1">
        <v>97604.917647058828</v>
      </c>
      <c r="EN34" s="1">
        <v>12106829084.070589</v>
      </c>
      <c r="EO34" s="1">
        <v>28789</v>
      </c>
      <c r="EP34" s="1">
        <v>828806521</v>
      </c>
      <c r="EQ34" s="1">
        <f t="shared" si="109"/>
        <v>1.8475000000000001</v>
      </c>
      <c r="ER34" s="1" t="e">
        <f t="shared" ca="1" si="110"/>
        <v>#NAME?</v>
      </c>
      <c r="ES34" s="1" t="e">
        <f t="shared" ca="1" si="111"/>
        <v>#NAME?</v>
      </c>
      <c r="EV34" s="1">
        <v>1</v>
      </c>
      <c r="EW34" s="1">
        <v>1</v>
      </c>
      <c r="EX34" s="1">
        <v>1</v>
      </c>
      <c r="EY34" s="1">
        <v>1</v>
      </c>
      <c r="EZ34" s="1">
        <v>1</v>
      </c>
      <c r="FA34" s="1">
        <v>0.99</v>
      </c>
      <c r="FB34" s="1">
        <v>0.42499999999999999</v>
      </c>
      <c r="FC34" s="1">
        <v>5.0000000000000001E-3</v>
      </c>
      <c r="FE34" s="1">
        <v>-9.1073290174061068</v>
      </c>
      <c r="FF34" s="1">
        <v>54.685769437668633</v>
      </c>
      <c r="FG34" s="1">
        <v>88.222483854173674</v>
      </c>
      <c r="FH34" s="1">
        <v>98.47041406733895</v>
      </c>
      <c r="FI34" s="1">
        <v>105.24466737876327</v>
      </c>
      <c r="FJ34" s="1">
        <v>106.61239274047543</v>
      </c>
      <c r="FK34" s="1">
        <v>106.75022764647677</v>
      </c>
      <c r="FL34" s="1">
        <v>106.75752528361598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  <c r="FT34" s="1">
        <v>0</v>
      </c>
      <c r="FU34" s="1">
        <v>0</v>
      </c>
      <c r="FZ34" s="1">
        <v>1</v>
      </c>
      <c r="GA34" s="1">
        <v>1</v>
      </c>
      <c r="GB34" s="1">
        <v>1</v>
      </c>
      <c r="GC34" s="1">
        <v>1</v>
      </c>
      <c r="GD34" s="1">
        <v>1.06</v>
      </c>
      <c r="GE34" s="1">
        <v>1.18</v>
      </c>
      <c r="GF34" s="1">
        <v>1.85</v>
      </c>
      <c r="GG34" s="1">
        <v>4.37</v>
      </c>
      <c r="GH34" s="1">
        <v>9.9700000000000006</v>
      </c>
      <c r="GI34" s="1">
        <v>139.21</v>
      </c>
      <c r="GJ34" s="1">
        <v>31.305</v>
      </c>
      <c r="GK34" s="1">
        <v>1291.4649999999999</v>
      </c>
      <c r="GL34" s="1">
        <v>49.82</v>
      </c>
      <c r="GM34" s="1">
        <v>3156.45</v>
      </c>
      <c r="GN34" s="1">
        <v>49.82</v>
      </c>
      <c r="GO34" s="1">
        <v>3156.45</v>
      </c>
      <c r="GT34" s="1">
        <v>1.5</v>
      </c>
      <c r="GU34" s="1">
        <v>2.93</v>
      </c>
      <c r="GV34" s="1">
        <v>4.9400000000000004</v>
      </c>
      <c r="GW34" s="1">
        <v>45.41</v>
      </c>
      <c r="GX34" s="1">
        <v>40.664999999999999</v>
      </c>
      <c r="GY34" s="1">
        <v>2935.2649999999999</v>
      </c>
      <c r="GZ34" s="1">
        <v>126.955</v>
      </c>
      <c r="HA34" s="1">
        <v>25917.744999999999</v>
      </c>
      <c r="HB34" s="1">
        <v>946.2</v>
      </c>
      <c r="HC34" s="1">
        <v>1295016.8700000001</v>
      </c>
      <c r="HD34" s="1">
        <v>3079.21</v>
      </c>
      <c r="HE34" s="1">
        <v>12603514.140000001</v>
      </c>
      <c r="HF34" s="1">
        <v>4932.74</v>
      </c>
      <c r="HG34" s="1">
        <v>31093563.190000001</v>
      </c>
      <c r="HH34" s="1">
        <v>4932.74</v>
      </c>
      <c r="HI34" s="1">
        <v>31093563.190000001</v>
      </c>
      <c r="HJ34" s="1">
        <f t="shared" si="112"/>
        <v>1.8475000000000001</v>
      </c>
      <c r="HK34" s="1" t="e">
        <f t="shared" ca="1" si="113"/>
        <v>#NAME?</v>
      </c>
      <c r="HL34" s="1" t="e">
        <f t="shared" ca="1" si="114"/>
        <v>#NAME?</v>
      </c>
      <c r="HO34" s="1">
        <v>1</v>
      </c>
      <c r="HP34" s="1">
        <v>1</v>
      </c>
      <c r="HQ34" s="1">
        <v>1</v>
      </c>
      <c r="HR34" s="1">
        <v>1</v>
      </c>
      <c r="HS34" s="1">
        <v>1</v>
      </c>
      <c r="HT34" s="1">
        <v>1</v>
      </c>
      <c r="HU34" s="1">
        <v>1</v>
      </c>
      <c r="HV34" s="1">
        <v>1</v>
      </c>
      <c r="HX34" s="1">
        <v>-40.022840789771493</v>
      </c>
      <c r="HY34" s="1">
        <v>-21.374927013528204</v>
      </c>
      <c r="HZ34" s="1">
        <v>-8.5034757252878066</v>
      </c>
      <c r="IA34" s="1">
        <v>-4.0990559826803032</v>
      </c>
      <c r="IB34" s="1">
        <v>-0.82056837877885291</v>
      </c>
      <c r="IC34" s="1">
        <v>-5.2306971324446429E-2</v>
      </c>
      <c r="ID34" s="1">
        <v>0</v>
      </c>
      <c r="IE34" s="1">
        <v>0</v>
      </c>
      <c r="IG34" s="1">
        <v>0</v>
      </c>
      <c r="IH34" s="1">
        <v>0</v>
      </c>
      <c r="II34" s="1">
        <v>0</v>
      </c>
      <c r="IJ34" s="1">
        <v>0</v>
      </c>
      <c r="IK34" s="1">
        <v>0</v>
      </c>
      <c r="IL34" s="1">
        <v>0</v>
      </c>
      <c r="IM34" s="1">
        <v>0</v>
      </c>
      <c r="IN34" s="1">
        <v>0</v>
      </c>
      <c r="IS34" s="1">
        <v>1</v>
      </c>
      <c r="IT34" s="1">
        <v>1</v>
      </c>
      <c r="IU34" s="1">
        <v>1.1950000000000001</v>
      </c>
      <c r="IV34" s="1">
        <v>1.665</v>
      </c>
      <c r="IW34" s="1">
        <v>4.7649999999999997</v>
      </c>
      <c r="IX34" s="1">
        <v>34.965000000000003</v>
      </c>
      <c r="IY34" s="1">
        <v>8.0850000000000009</v>
      </c>
      <c r="IZ34" s="1">
        <v>94.234999999999999</v>
      </c>
      <c r="JA34" s="1">
        <v>22.645</v>
      </c>
      <c r="JB34" s="1">
        <v>699.65499999999997</v>
      </c>
      <c r="JC34" s="1">
        <v>49.82</v>
      </c>
      <c r="JD34" s="1">
        <v>3156.45</v>
      </c>
      <c r="JE34" s="1">
        <v>49.82</v>
      </c>
      <c r="JF34" s="1">
        <v>3156.45</v>
      </c>
      <c r="JG34" s="1">
        <v>49.82</v>
      </c>
      <c r="JH34" s="1">
        <v>3156.45</v>
      </c>
      <c r="JM34" s="1">
        <v>6.55</v>
      </c>
      <c r="JN34" s="1">
        <v>78.569999999999993</v>
      </c>
      <c r="JO34" s="1">
        <v>52.87</v>
      </c>
      <c r="JP34" s="1">
        <v>5764.89</v>
      </c>
      <c r="JQ34" s="1">
        <v>424.875</v>
      </c>
      <c r="JR34" s="1">
        <v>300779.94500000001</v>
      </c>
      <c r="JS34" s="1">
        <v>757.4</v>
      </c>
      <c r="JT34" s="1">
        <v>861471.02</v>
      </c>
      <c r="JU34" s="1">
        <v>2212.6750000000002</v>
      </c>
      <c r="JV34" s="1">
        <v>6766935.0949999997</v>
      </c>
      <c r="JW34" s="1">
        <v>4932.74</v>
      </c>
      <c r="JX34" s="1">
        <v>31093563.190000001</v>
      </c>
      <c r="JY34" s="1">
        <v>4932.74</v>
      </c>
      <c r="JZ34" s="1">
        <v>31093563.190000001</v>
      </c>
      <c r="KA34" s="1">
        <v>4932.74</v>
      </c>
      <c r="KB34" s="1">
        <v>31093563.190000001</v>
      </c>
      <c r="KC34" s="1">
        <f t="shared" si="115"/>
        <v>1.8475000000000001</v>
      </c>
      <c r="KD34" s="1" t="e">
        <f t="shared" ca="1" si="116"/>
        <v>#NAME?</v>
      </c>
      <c r="KE34" s="1" t="e">
        <f t="shared" ca="1" si="117"/>
        <v>#NAME?</v>
      </c>
      <c r="KH34" s="1">
        <v>1</v>
      </c>
      <c r="KI34" s="1">
        <v>1</v>
      </c>
      <c r="KJ34" s="1">
        <v>1</v>
      </c>
      <c r="KK34" s="1">
        <v>1</v>
      </c>
      <c r="KL34" s="1">
        <v>1</v>
      </c>
      <c r="KM34" s="1">
        <v>1</v>
      </c>
      <c r="KN34" s="1">
        <v>1</v>
      </c>
      <c r="KO34" s="1">
        <v>1</v>
      </c>
      <c r="KQ34" s="1">
        <v>13.865819517301913</v>
      </c>
      <c r="KR34" s="1">
        <v>16.719402472430886</v>
      </c>
      <c r="KS34" s="1">
        <v>19.020798223793243</v>
      </c>
      <c r="KT34" s="1">
        <v>19.509085411876537</v>
      </c>
      <c r="KU34" s="1">
        <v>19.904794419288613</v>
      </c>
      <c r="KV34" s="1">
        <v>20</v>
      </c>
      <c r="KW34" s="1">
        <v>20</v>
      </c>
      <c r="KX34" s="1">
        <v>20</v>
      </c>
      <c r="KZ34" s="1">
        <v>0</v>
      </c>
      <c r="LA34" s="1">
        <v>0</v>
      </c>
      <c r="LB34" s="1">
        <v>0</v>
      </c>
      <c r="LC34" s="1">
        <v>0</v>
      </c>
      <c r="LD34" s="1">
        <v>0</v>
      </c>
      <c r="LE34" s="1">
        <v>0</v>
      </c>
      <c r="LF34" s="1">
        <v>0</v>
      </c>
      <c r="LG34" s="1">
        <v>0</v>
      </c>
      <c r="LL34" s="1">
        <v>1.605</v>
      </c>
      <c r="LM34" s="1">
        <v>3.2349999999999999</v>
      </c>
      <c r="LN34" s="1">
        <v>10.48</v>
      </c>
      <c r="LO34" s="1">
        <v>158.38</v>
      </c>
      <c r="LP34" s="1">
        <v>47.765000000000001</v>
      </c>
      <c r="LQ34" s="1">
        <v>3201.1750000000002</v>
      </c>
      <c r="LR34" s="1">
        <v>57.215000000000003</v>
      </c>
      <c r="LS34" s="1">
        <v>4621.1750000000002</v>
      </c>
      <c r="LT34" s="1">
        <v>69.989999999999995</v>
      </c>
      <c r="LU34" s="1">
        <v>6863.51</v>
      </c>
      <c r="LV34" s="1">
        <v>69.989999999999995</v>
      </c>
      <c r="LW34" s="1">
        <v>6863.51</v>
      </c>
      <c r="LX34" s="1">
        <v>69.989999999999995</v>
      </c>
      <c r="LY34" s="1">
        <v>6863.51</v>
      </c>
      <c r="LZ34" s="1">
        <v>69.989999999999995</v>
      </c>
      <c r="MA34" s="1">
        <v>6863.51</v>
      </c>
      <c r="MF34" s="1">
        <v>103.715</v>
      </c>
      <c r="MG34" s="1">
        <v>17842.435000000001</v>
      </c>
      <c r="MH34" s="1">
        <v>996.495</v>
      </c>
      <c r="MI34" s="1">
        <v>1480209.9850000001</v>
      </c>
      <c r="MJ34" s="1">
        <v>4727.3599999999997</v>
      </c>
      <c r="MK34" s="1">
        <v>31545616.530000001</v>
      </c>
      <c r="ML34" s="1">
        <v>5673.2550000000001</v>
      </c>
      <c r="MM34" s="1">
        <v>45689769.814999998</v>
      </c>
      <c r="MN34" s="1">
        <v>6950.92</v>
      </c>
      <c r="MO34" s="1">
        <v>68005222.180000007</v>
      </c>
      <c r="MP34" s="1">
        <v>6950.92</v>
      </c>
      <c r="MQ34" s="1">
        <v>68005222.180000007</v>
      </c>
      <c r="MR34" s="1">
        <v>6950.92</v>
      </c>
      <c r="MS34" s="1">
        <v>68005222.180000007</v>
      </c>
      <c r="MT34" s="1">
        <v>6950.92</v>
      </c>
      <c r="MU34" s="1">
        <v>68005222.180000007</v>
      </c>
      <c r="MV34" s="1">
        <f t="shared" si="118"/>
        <v>1.8475000000000001</v>
      </c>
      <c r="MW34" s="1" t="e">
        <f t="shared" ca="1" si="119"/>
        <v>#NAME?</v>
      </c>
      <c r="MX34" s="1" t="e">
        <f t="shared" ca="1" si="120"/>
        <v>#NAME?</v>
      </c>
      <c r="NA34" s="1">
        <v>1</v>
      </c>
      <c r="NB34" s="1">
        <v>1</v>
      </c>
      <c r="NC34" s="1">
        <v>1</v>
      </c>
      <c r="ND34" s="1">
        <v>1</v>
      </c>
      <c r="NE34" s="1">
        <v>1</v>
      </c>
      <c r="NF34" s="1">
        <v>1</v>
      </c>
      <c r="NG34" s="1">
        <v>1</v>
      </c>
      <c r="NH34" s="1">
        <v>1</v>
      </c>
      <c r="NJ34" s="1">
        <v>0.55476491020297647</v>
      </c>
      <c r="NK34" s="1">
        <v>0.83216683527225432</v>
      </c>
      <c r="NL34" s="1">
        <v>0.97361937284148314</v>
      </c>
      <c r="NM34" s="1">
        <v>0.99086955133854304</v>
      </c>
      <c r="NN34" s="1">
        <v>1</v>
      </c>
      <c r="NO34" s="1">
        <v>1</v>
      </c>
      <c r="NP34" s="1">
        <v>1</v>
      </c>
      <c r="NQ34" s="1">
        <v>1</v>
      </c>
      <c r="NS34" s="1">
        <v>0</v>
      </c>
      <c r="NT34" s="1">
        <v>0</v>
      </c>
      <c r="NU34" s="1">
        <v>0</v>
      </c>
      <c r="NV34" s="1">
        <v>0</v>
      </c>
      <c r="NW34" s="1">
        <v>0</v>
      </c>
      <c r="NX34" s="1">
        <v>0</v>
      </c>
      <c r="NY34" s="1">
        <v>0</v>
      </c>
      <c r="NZ34" s="1">
        <v>0</v>
      </c>
    </row>
    <row r="35" spans="1:390" s="1" customFormat="1" x14ac:dyDescent="0.25">
      <c r="A35" s="1">
        <v>1650</v>
      </c>
      <c r="B35" s="1">
        <v>200</v>
      </c>
      <c r="C35" s="1">
        <v>100</v>
      </c>
      <c r="D35" s="1" t="s">
        <v>370</v>
      </c>
      <c r="E35" s="1">
        <v>92.763236835000086</v>
      </c>
      <c r="F35" s="1">
        <v>8611.2193054364689</v>
      </c>
      <c r="G35" s="1">
        <f t="shared" si="91"/>
        <v>6.201197330152354</v>
      </c>
      <c r="H35" s="1" t="e">
        <f t="shared" ref="H35:H40" ca="1" si="121">E35-КОРЕНЬ(G35)/КОРЕНЬ(B35)*$B$1</f>
        <v>#NAME?</v>
      </c>
      <c r="I35" s="1" t="e">
        <f t="shared" ref="I35:I40" ca="1" si="122">E35+КОРЕНЬ(G35)/КОРЕНЬ(B35)*$B$1</f>
        <v>#NAME?</v>
      </c>
      <c r="J35" s="1">
        <f t="shared" si="94"/>
        <v>5.6220143536363687E-4</v>
      </c>
      <c r="K35" s="1" t="e">
        <f t="shared" ref="K35:K40" ca="1" si="123">J35-КОРЕНЬ(G35)/КОРЕНЬ(B35)*$B$1</f>
        <v>#NAME?</v>
      </c>
      <c r="L35" s="1" t="e">
        <f t="shared" ref="L35:L40" ca="1" si="124">J35+КОРЕНЬ(G35)/КОРЕНЬ(B35)*$B$1</f>
        <v>#NAME?</v>
      </c>
      <c r="M35" s="1">
        <v>0</v>
      </c>
      <c r="N35" s="1">
        <v>36123.894999999997</v>
      </c>
      <c r="O35" s="1">
        <v>47743.03</v>
      </c>
      <c r="P35" s="1">
        <v>2280115670.1599998</v>
      </c>
      <c r="Q35" s="1">
        <f t="shared" si="97"/>
        <v>718756.57910013199</v>
      </c>
      <c r="R35" s="1" t="e">
        <f t="shared" ref="R35:R40" ca="1" si="125">O35-КОРЕНЬ(Q35)/КОРЕНЬ(B35)*$B$1</f>
        <v>#NAME?</v>
      </c>
      <c r="S35" s="1" t="e">
        <f t="shared" ref="S35:S40" ca="1" si="126">O35+КОРЕНЬ(Q35)/КОРЕНЬ(B35)*$B$1</f>
        <v>#NAME?</v>
      </c>
      <c r="T35" s="1">
        <v>164900</v>
      </c>
      <c r="U35" s="2">
        <v>27192010000</v>
      </c>
      <c r="V35" s="2">
        <f t="shared" si="100"/>
        <v>0</v>
      </c>
      <c r="W35" s="2" t="e">
        <f t="shared" ref="W35:W40" ca="1" si="127">T35-КОРЕНЬ(V35)/КОРЕНЬ(B35)*$B$1</f>
        <v>#NAME?</v>
      </c>
      <c r="X35" s="2" t="e">
        <f t="shared" ref="X35:X40" ca="1" si="128">T35+КОРЕНЬ(V35)/КОРЕНЬ(B35)*$B$1</f>
        <v>#NAME?</v>
      </c>
      <c r="Y35" s="2">
        <f t="shared" si="103"/>
        <v>0.99939393939393939</v>
      </c>
      <c r="Z35" s="2" t="e">
        <f t="shared" ref="Z35:Z40" ca="1" si="129">Y35-КОРЕНЬ(V35)/КОРЕНЬ(B35)*$B$1</f>
        <v>#NAME?</v>
      </c>
      <c r="AA35" s="2" t="e">
        <f t="shared" ref="AA35:AA40" ca="1" si="130">Y35+КОРЕНЬ(V35)/КОРЕНЬ(B35)*$B$1</f>
        <v>#NAME?</v>
      </c>
      <c r="AB35" s="2">
        <v>1650</v>
      </c>
      <c r="AC35" s="2">
        <v>2722500</v>
      </c>
      <c r="AD35" s="2">
        <f t="shared" si="30"/>
        <v>1.3216467936251062</v>
      </c>
      <c r="AE35" s="2">
        <v>7797</v>
      </c>
      <c r="AF35" s="2">
        <v>7797</v>
      </c>
      <c r="AG35" s="2">
        <v>6300.85</v>
      </c>
      <c r="AH35" s="2">
        <v>39706643.280000001</v>
      </c>
      <c r="AI35" s="2">
        <v>164900</v>
      </c>
      <c r="AJ35" s="2">
        <v>6226.125</v>
      </c>
      <c r="AK35" s="2">
        <v>38770823.655000001</v>
      </c>
      <c r="AL35" s="2"/>
      <c r="AM35" s="2"/>
      <c r="AN35" s="2">
        <v>1</v>
      </c>
      <c r="AO35" s="2">
        <v>1</v>
      </c>
      <c r="AP35" s="2">
        <v>1</v>
      </c>
      <c r="AQ35" s="2">
        <v>1</v>
      </c>
      <c r="AR35" s="2">
        <v>1</v>
      </c>
      <c r="AS35" s="2">
        <v>1</v>
      </c>
      <c r="AT35" s="2">
        <v>1</v>
      </c>
      <c r="AU35" s="2">
        <v>1</v>
      </c>
      <c r="AV35" s="2">
        <v>1</v>
      </c>
      <c r="AW35" s="2">
        <v>1</v>
      </c>
      <c r="AX35" s="2">
        <v>1</v>
      </c>
      <c r="AY35" s="2">
        <v>1</v>
      </c>
      <c r="AZ35" s="2">
        <v>1.0249999999999999</v>
      </c>
      <c r="BA35" s="2">
        <v>1.075</v>
      </c>
      <c r="BB35" s="2">
        <v>429.2474226804124</v>
      </c>
      <c r="BC35" s="2">
        <v>310855.96907216497</v>
      </c>
      <c r="BD35" s="2"/>
      <c r="BE35" s="2"/>
      <c r="BF35" s="2"/>
      <c r="BG35" s="2"/>
      <c r="BH35" s="2">
        <v>1.135</v>
      </c>
      <c r="BI35" s="2">
        <v>1.425</v>
      </c>
      <c r="BJ35" s="2">
        <v>1.2849999999999999</v>
      </c>
      <c r="BK35" s="2">
        <v>1.9850000000000001</v>
      </c>
      <c r="BL35" s="2">
        <v>1.665</v>
      </c>
      <c r="BM35" s="1">
        <v>4.165</v>
      </c>
      <c r="BN35" s="1">
        <v>1.95</v>
      </c>
      <c r="BO35" s="1">
        <v>5.95</v>
      </c>
      <c r="BP35" s="1">
        <v>3.355</v>
      </c>
      <c r="BQ35" s="1">
        <v>21.975000000000001</v>
      </c>
      <c r="BR35" s="1">
        <v>10.265000000000001</v>
      </c>
      <c r="BS35" s="1">
        <v>196.125</v>
      </c>
      <c r="BT35" s="1">
        <v>32.89</v>
      </c>
      <c r="BU35" s="1">
        <v>1993.27</v>
      </c>
      <c r="BV35" s="1">
        <v>42875.015463917523</v>
      </c>
      <c r="BW35" s="1">
        <v>3104028971.9123712</v>
      </c>
      <c r="BX35" s="1">
        <f t="shared" si="106"/>
        <v>2.1475000000000004</v>
      </c>
      <c r="BY35" s="1" t="e">
        <f t="shared" ref="BY35:BY40" ca="1" si="131">BN35-КОРЕНЬ(BP35)/КОРЕНЬ(B35)*$B$1</f>
        <v>#NAME?</v>
      </c>
      <c r="BZ35" s="1" t="e">
        <f t="shared" ref="BZ35:BZ40" ca="1" si="132">BN35+КОРЕНЬ(BP35)/КОРЕНЬ(B35)*$B$1</f>
        <v>#NAME?</v>
      </c>
      <c r="CC35" s="1">
        <v>1</v>
      </c>
      <c r="CD35" s="1">
        <v>1</v>
      </c>
      <c r="CE35" s="1">
        <v>1</v>
      </c>
      <c r="CF35" s="1">
        <v>1</v>
      </c>
      <c r="CG35" s="1">
        <v>1</v>
      </c>
      <c r="CH35" s="1">
        <v>1</v>
      </c>
      <c r="CI35" s="1">
        <v>1</v>
      </c>
      <c r="CJ35" s="1">
        <v>0.97</v>
      </c>
      <c r="CL35" s="1">
        <v>-26751.426709439987</v>
      </c>
      <c r="CM35" s="1">
        <v>-14997.718750399985</v>
      </c>
      <c r="CN35" s="1">
        <v>-6649.9738043200005</v>
      </c>
      <c r="CO35" s="1">
        <v>-3838.8729073600011</v>
      </c>
      <c r="CP35" s="1">
        <v>-995.55105152000078</v>
      </c>
      <c r="CQ35" s="1">
        <v>-95.516419520000014</v>
      </c>
      <c r="CR35" s="1">
        <v>-12.464031520000002</v>
      </c>
      <c r="CS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G35" s="1">
        <v>1</v>
      </c>
      <c r="DH35" s="1">
        <v>1</v>
      </c>
      <c r="DI35" s="1">
        <v>1.02</v>
      </c>
      <c r="DJ35" s="1">
        <v>1.06</v>
      </c>
      <c r="DK35" s="1">
        <v>1.49</v>
      </c>
      <c r="DL35" s="1">
        <v>2.87</v>
      </c>
      <c r="DM35" s="1">
        <v>3.2450000000000001</v>
      </c>
      <c r="DN35" s="1">
        <v>19.734999999999999</v>
      </c>
      <c r="DO35" s="1">
        <v>27.954999999999998</v>
      </c>
      <c r="DP35" s="1">
        <v>5000.165</v>
      </c>
      <c r="DQ35" s="1">
        <v>519.10101010101005</v>
      </c>
      <c r="DR35" s="1">
        <v>495487.16161616164</v>
      </c>
      <c r="DS35" s="1">
        <v>1041.7586206896551</v>
      </c>
      <c r="DT35" s="1">
        <v>1324277.8735632184</v>
      </c>
      <c r="DU35" s="1">
        <v>1262</v>
      </c>
      <c r="DV35" s="1">
        <v>1673869</v>
      </c>
      <c r="EA35" s="1">
        <v>1.48</v>
      </c>
      <c r="EB35" s="1">
        <v>3</v>
      </c>
      <c r="EC35" s="1">
        <v>21.754999999999999</v>
      </c>
      <c r="ED35" s="1">
        <v>1067.585</v>
      </c>
      <c r="EE35" s="1">
        <v>90.924999999999997</v>
      </c>
      <c r="EF35" s="1">
        <v>15568.025</v>
      </c>
      <c r="EG35" s="1">
        <v>271.02999999999997</v>
      </c>
      <c r="EH35" s="1">
        <v>167166.39999999999</v>
      </c>
      <c r="EI35" s="1">
        <v>2743.0749999999998</v>
      </c>
      <c r="EJ35" s="1">
        <v>49727821.375</v>
      </c>
      <c r="EK35" s="1">
        <v>51860.161616161618</v>
      </c>
      <c r="EL35" s="1">
        <v>4949722691.7070704</v>
      </c>
      <c r="EM35" s="1">
        <v>104128.0459770115</v>
      </c>
      <c r="EN35" s="1">
        <v>13232841916.367817</v>
      </c>
      <c r="EO35" s="1">
        <v>126164</v>
      </c>
      <c r="EP35" s="1">
        <v>16729034996</v>
      </c>
      <c r="EQ35" s="1">
        <f t="shared" si="109"/>
        <v>2.1475000000000004</v>
      </c>
      <c r="ER35" s="1" t="e">
        <f t="shared" ref="ER35:ER40" ca="1" si="133">BN35-КОРЕНЬ(BP35)/КОРЕНЬ(B35)*$B$1</f>
        <v>#NAME?</v>
      </c>
      <c r="ES35" s="1" t="e">
        <f t="shared" ref="ES35:ES40" ca="1" si="134">BN35+КОРЕНЬ(BP35)/КОРЕНЬ(B35)*$B$1</f>
        <v>#NAME?</v>
      </c>
      <c r="EV35" s="1">
        <v>1</v>
      </c>
      <c r="EW35" s="1">
        <v>1</v>
      </c>
      <c r="EX35" s="1">
        <v>1</v>
      </c>
      <c r="EY35" s="1">
        <v>1</v>
      </c>
      <c r="EZ35" s="1">
        <v>1</v>
      </c>
      <c r="FA35" s="1">
        <v>0.99</v>
      </c>
      <c r="FB35" s="1">
        <v>0.435</v>
      </c>
      <c r="FC35" s="1">
        <v>0.01</v>
      </c>
      <c r="FE35" s="1">
        <v>-12.025007441965615</v>
      </c>
      <c r="FF35" s="1">
        <v>54.866131060155467</v>
      </c>
      <c r="FG35" s="1">
        <v>88.207086322350449</v>
      </c>
      <c r="FH35" s="1">
        <v>98.967931049986802</v>
      </c>
      <c r="FI35" s="1">
        <v>105.20165676362238</v>
      </c>
      <c r="FJ35" s="1">
        <v>106.60469545414746</v>
      </c>
      <c r="FK35" s="1">
        <v>106.75005079103252</v>
      </c>
      <c r="FL35" s="1">
        <v>106.75752528361598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  <c r="FT35" s="1">
        <v>0</v>
      </c>
      <c r="FU35" s="1">
        <v>0</v>
      </c>
      <c r="FZ35" s="1">
        <v>1</v>
      </c>
      <c r="GA35" s="1">
        <v>1</v>
      </c>
      <c r="GB35" s="1">
        <v>1</v>
      </c>
      <c r="GC35" s="1">
        <v>1</v>
      </c>
      <c r="GD35" s="1">
        <v>1.07</v>
      </c>
      <c r="GE35" s="1">
        <v>1.21</v>
      </c>
      <c r="GF35" s="1">
        <v>1.845</v>
      </c>
      <c r="GG35" s="1">
        <v>4.2850000000000001</v>
      </c>
      <c r="GH35" s="1">
        <v>9.6150000000000002</v>
      </c>
      <c r="GI35" s="1">
        <v>127.655</v>
      </c>
      <c r="GJ35" s="1">
        <v>30.405000000000001</v>
      </c>
      <c r="GK35" s="1">
        <v>1243.2750000000001</v>
      </c>
      <c r="GL35" s="1">
        <v>51.825000000000003</v>
      </c>
      <c r="GM35" s="1">
        <v>3694.4850000000001</v>
      </c>
      <c r="GN35" s="1">
        <v>51.825000000000003</v>
      </c>
      <c r="GO35" s="1">
        <v>3694.4850000000001</v>
      </c>
      <c r="GT35" s="1">
        <v>1.53</v>
      </c>
      <c r="GU35" s="1">
        <v>3.2</v>
      </c>
      <c r="GV35" s="1">
        <v>4.7450000000000001</v>
      </c>
      <c r="GW35" s="1">
        <v>37.015000000000001</v>
      </c>
      <c r="GX35" s="1">
        <v>39.994999999999997</v>
      </c>
      <c r="GY35" s="1">
        <v>2780.2950000000001</v>
      </c>
      <c r="GZ35" s="1">
        <v>127.97499999999999</v>
      </c>
      <c r="HA35" s="1">
        <v>25936.794999999998</v>
      </c>
      <c r="HB35" s="1">
        <v>911.63499999999999</v>
      </c>
      <c r="HC35" s="1">
        <v>1184703.595</v>
      </c>
      <c r="HD35" s="1">
        <v>2990.9450000000002</v>
      </c>
      <c r="HE35" s="1">
        <v>12134651.885</v>
      </c>
      <c r="HF35" s="1">
        <v>5136.1099999999997</v>
      </c>
      <c r="HG35" s="1">
        <v>36472480.520000003</v>
      </c>
      <c r="HH35" s="1">
        <v>5136.1099999999997</v>
      </c>
      <c r="HI35" s="1">
        <v>36472480.520000003</v>
      </c>
      <c r="HJ35" s="1">
        <f t="shared" si="112"/>
        <v>2.1475000000000004</v>
      </c>
      <c r="HK35" s="1" t="e">
        <f t="shared" ref="HK35:HK40" ca="1" si="135">BN35-КОРЕНЬ(BP35)/КОРЕНЬ(B35)*$B$1</f>
        <v>#NAME?</v>
      </c>
      <c r="HL35" s="1" t="e">
        <f t="shared" ref="HL35:HL40" ca="1" si="136">BN35+КОРЕНЬ(BP35)/КОРЕНЬ(B35)*$B$1</f>
        <v>#NAME?</v>
      </c>
      <c r="HO35" s="1">
        <v>1</v>
      </c>
      <c r="HP35" s="1">
        <v>1</v>
      </c>
      <c r="HQ35" s="1">
        <v>1</v>
      </c>
      <c r="HR35" s="1">
        <v>1</v>
      </c>
      <c r="HS35" s="1">
        <v>1</v>
      </c>
      <c r="HT35" s="1">
        <v>1</v>
      </c>
      <c r="HU35" s="1">
        <v>1</v>
      </c>
      <c r="HV35" s="1">
        <v>1</v>
      </c>
      <c r="HX35" s="1">
        <v>-38.374104727984992</v>
      </c>
      <c r="HY35" s="1">
        <v>-22.36655922085346</v>
      </c>
      <c r="HZ35" s="1">
        <v>-8.4522657839955908</v>
      </c>
      <c r="IA35" s="1">
        <v>-3.9946620753013375</v>
      </c>
      <c r="IB35" s="1">
        <v>-0.79626573922016741</v>
      </c>
      <c r="IC35" s="1">
        <v>-4.9533116784513664E-2</v>
      </c>
      <c r="ID35" s="1">
        <v>0</v>
      </c>
      <c r="IE35" s="1">
        <v>0</v>
      </c>
      <c r="IG35" s="1">
        <v>0</v>
      </c>
      <c r="IH35" s="1">
        <v>0</v>
      </c>
      <c r="II35" s="1">
        <v>0</v>
      </c>
      <c r="IJ35" s="1">
        <v>0</v>
      </c>
      <c r="IK35" s="1">
        <v>0</v>
      </c>
      <c r="IL35" s="1">
        <v>0</v>
      </c>
      <c r="IM35" s="1">
        <v>0</v>
      </c>
      <c r="IN35" s="1">
        <v>0</v>
      </c>
      <c r="IS35" s="1">
        <v>1</v>
      </c>
      <c r="IT35" s="1">
        <v>1</v>
      </c>
      <c r="IU35" s="1">
        <v>1.18</v>
      </c>
      <c r="IV35" s="1">
        <v>1.59</v>
      </c>
      <c r="IW35" s="1">
        <v>4.6849999999999996</v>
      </c>
      <c r="IX35" s="1">
        <v>30.395</v>
      </c>
      <c r="IY35" s="1">
        <v>7.83</v>
      </c>
      <c r="IZ35" s="1">
        <v>84.02</v>
      </c>
      <c r="JA35" s="1">
        <v>21.774999999999999</v>
      </c>
      <c r="JB35" s="1">
        <v>629.40499999999997</v>
      </c>
      <c r="JC35" s="1">
        <v>51.825000000000003</v>
      </c>
      <c r="JD35" s="1">
        <v>3694.4850000000001</v>
      </c>
      <c r="JE35" s="1">
        <v>51.825000000000003</v>
      </c>
      <c r="JF35" s="1">
        <v>3694.4850000000001</v>
      </c>
      <c r="JG35" s="1">
        <v>51.825000000000003</v>
      </c>
      <c r="JH35" s="1">
        <v>3694.4850000000001</v>
      </c>
      <c r="JM35" s="1">
        <v>6.4249999999999998</v>
      </c>
      <c r="JN35" s="1">
        <v>83.644999999999996</v>
      </c>
      <c r="JO35" s="1">
        <v>52.195</v>
      </c>
      <c r="JP35" s="1">
        <v>4975.9449999999997</v>
      </c>
      <c r="JQ35" s="1">
        <v>415.16500000000002</v>
      </c>
      <c r="JR35" s="1">
        <v>257890.11499999999</v>
      </c>
      <c r="JS35" s="1">
        <v>730.94500000000005</v>
      </c>
      <c r="JT35" s="1">
        <v>763085.98499999999</v>
      </c>
      <c r="JU35" s="1">
        <v>2127.4549999999999</v>
      </c>
      <c r="JV35" s="1">
        <v>6081878.6449999996</v>
      </c>
      <c r="JW35" s="1">
        <v>5136.1099999999997</v>
      </c>
      <c r="JX35" s="1">
        <v>36472480.520000003</v>
      </c>
      <c r="JY35" s="1">
        <v>5136.1099999999997</v>
      </c>
      <c r="JZ35" s="1">
        <v>36472480.520000003</v>
      </c>
      <c r="KA35" s="1">
        <v>5136.1099999999997</v>
      </c>
      <c r="KB35" s="1">
        <v>36472480.520000003</v>
      </c>
      <c r="KC35" s="1">
        <f t="shared" si="115"/>
        <v>2.1475000000000004</v>
      </c>
      <c r="KD35" s="1" t="e">
        <f t="shared" ref="KD35:KD40" ca="1" si="137">BN35-КОРЕНЬ(BP35)/КОРЕНЬ(B35)*$B$1</f>
        <v>#NAME?</v>
      </c>
      <c r="KE35" s="1" t="e">
        <f t="shared" ref="KE35:KE40" ca="1" si="138">BN35+КОРЕНЬ(BP35)/КОРЕНЬ(B35)*$B$1</f>
        <v>#NAME?</v>
      </c>
      <c r="KH35" s="1">
        <v>1</v>
      </c>
      <c r="KI35" s="1">
        <v>1</v>
      </c>
      <c r="KJ35" s="1">
        <v>1</v>
      </c>
      <c r="KK35" s="1">
        <v>1</v>
      </c>
      <c r="KL35" s="1">
        <v>1</v>
      </c>
      <c r="KM35" s="1">
        <v>1</v>
      </c>
      <c r="KN35" s="1">
        <v>1</v>
      </c>
      <c r="KO35" s="1">
        <v>1</v>
      </c>
      <c r="KQ35" s="1">
        <v>13.629970034361985</v>
      </c>
      <c r="KR35" s="1">
        <v>16.660782801066027</v>
      </c>
      <c r="KS35" s="1">
        <v>18.995385724951475</v>
      </c>
      <c r="KT35" s="1">
        <v>19.524420384506723</v>
      </c>
      <c r="KU35" s="1">
        <v>19.905047965410247</v>
      </c>
      <c r="KV35" s="1">
        <v>20</v>
      </c>
      <c r="KW35" s="1">
        <v>20</v>
      </c>
      <c r="KX35" s="1">
        <v>20</v>
      </c>
      <c r="KZ35" s="1">
        <v>0</v>
      </c>
      <c r="LA35" s="1">
        <v>0</v>
      </c>
      <c r="LB35" s="1">
        <v>0</v>
      </c>
      <c r="LC35" s="1">
        <v>0</v>
      </c>
      <c r="LD35" s="1">
        <v>0</v>
      </c>
      <c r="LE35" s="1">
        <v>0</v>
      </c>
      <c r="LF35" s="1">
        <v>0</v>
      </c>
      <c r="LG35" s="1">
        <v>0</v>
      </c>
      <c r="LL35" s="1">
        <v>1.55</v>
      </c>
      <c r="LM35" s="1">
        <v>3</v>
      </c>
      <c r="LN35" s="1">
        <v>9.91</v>
      </c>
      <c r="LO35" s="1">
        <v>143.41</v>
      </c>
      <c r="LP35" s="1">
        <v>45.604999999999997</v>
      </c>
      <c r="LQ35" s="1">
        <v>2934.915</v>
      </c>
      <c r="LR35" s="1">
        <v>54.715000000000003</v>
      </c>
      <c r="LS35" s="1">
        <v>4083.7750000000001</v>
      </c>
      <c r="LT35" s="1">
        <v>71.099999999999994</v>
      </c>
      <c r="LU35" s="1">
        <v>7749.75</v>
      </c>
      <c r="LV35" s="1">
        <v>71.099999999999994</v>
      </c>
      <c r="LW35" s="1">
        <v>7749.75</v>
      </c>
      <c r="LX35" s="1">
        <v>71.099999999999994</v>
      </c>
      <c r="LY35" s="1">
        <v>7749.75</v>
      </c>
      <c r="LZ35" s="1">
        <v>71.099999999999994</v>
      </c>
      <c r="MA35" s="1">
        <v>7749.75</v>
      </c>
      <c r="MF35" s="1">
        <v>98.33</v>
      </c>
      <c r="MG35" s="1">
        <v>16380.62</v>
      </c>
      <c r="MH35" s="1">
        <v>944.97</v>
      </c>
      <c r="MI35" s="1">
        <v>1340006.1299999999</v>
      </c>
      <c r="MJ35" s="1">
        <v>4510.47</v>
      </c>
      <c r="MK35" s="1">
        <v>28892747.59</v>
      </c>
      <c r="ML35" s="1">
        <v>5419.7449999999999</v>
      </c>
      <c r="MM35" s="1">
        <v>40261017.104999997</v>
      </c>
      <c r="MN35" s="1">
        <v>7061.7650000000003</v>
      </c>
      <c r="MO35" s="1">
        <v>76799018.424999997</v>
      </c>
      <c r="MP35" s="1">
        <v>7061.7650000000003</v>
      </c>
      <c r="MQ35" s="1">
        <v>76799018.424999997</v>
      </c>
      <c r="MR35" s="1">
        <v>7061.7650000000003</v>
      </c>
      <c r="MS35" s="1">
        <v>76799018.424999997</v>
      </c>
      <c r="MT35" s="1">
        <v>7061.7650000000003</v>
      </c>
      <c r="MU35" s="1">
        <v>76799018.424999997</v>
      </c>
      <c r="MV35" s="1">
        <f t="shared" si="118"/>
        <v>2.1475000000000004</v>
      </c>
      <c r="MW35" s="1" t="e">
        <f t="shared" ref="MW35:MW40" ca="1" si="139">BN35-КОРЕНЬ(BP35)/КОРЕНЬ(B35)*$B$1</f>
        <v>#NAME?</v>
      </c>
      <c r="MX35" s="1" t="e">
        <f t="shared" ref="MX35:MX40" ca="1" si="140">BN35+КОРЕНЬ(BP35)/КОРЕНЬ(B35)*$B$1</f>
        <v>#NAME?</v>
      </c>
      <c r="NA35" s="1">
        <v>1</v>
      </c>
      <c r="NB35" s="1">
        <v>1</v>
      </c>
      <c r="NC35" s="1">
        <v>1</v>
      </c>
      <c r="ND35" s="1">
        <v>1</v>
      </c>
      <c r="NE35" s="1">
        <v>1</v>
      </c>
      <c r="NF35" s="1">
        <v>1</v>
      </c>
      <c r="NG35" s="1">
        <v>1</v>
      </c>
      <c r="NH35" s="1">
        <v>1</v>
      </c>
      <c r="NJ35" s="1">
        <v>0.55415762904558585</v>
      </c>
      <c r="NK35" s="1">
        <v>0.83167776597105136</v>
      </c>
      <c r="NL35" s="1">
        <v>0.97571452844909046</v>
      </c>
      <c r="NM35" s="1">
        <v>0.98949137040851209</v>
      </c>
      <c r="NN35" s="1">
        <v>1</v>
      </c>
      <c r="NO35" s="1">
        <v>1</v>
      </c>
      <c r="NP35" s="1">
        <v>1</v>
      </c>
      <c r="NQ35" s="1">
        <v>1</v>
      </c>
      <c r="NS35" s="1">
        <v>0</v>
      </c>
      <c r="NT35" s="1">
        <v>0</v>
      </c>
      <c r="NU35" s="1">
        <v>0</v>
      </c>
      <c r="NV35" s="1">
        <v>0</v>
      </c>
      <c r="NW35" s="1">
        <v>0</v>
      </c>
      <c r="NX35" s="1">
        <v>0</v>
      </c>
      <c r="NY35" s="1">
        <v>0</v>
      </c>
      <c r="NZ35" s="1">
        <v>0</v>
      </c>
    </row>
    <row r="36" spans="1:390" s="1" customFormat="1" x14ac:dyDescent="0.25">
      <c r="A36" s="1">
        <v>1700</v>
      </c>
      <c r="B36" s="1">
        <v>200</v>
      </c>
      <c r="C36" s="1">
        <v>100</v>
      </c>
      <c r="D36" s="1" t="s">
        <v>375</v>
      </c>
      <c r="E36" s="1">
        <v>96.544020589999988</v>
      </c>
      <c r="F36" s="1">
        <v>9331.7459825839924</v>
      </c>
      <c r="G36" s="1">
        <f t="shared" si="91"/>
        <v>10.998070901650863</v>
      </c>
      <c r="H36" s="1" t="e">
        <f t="shared" ca="1" si="121"/>
        <v>#NAME?</v>
      </c>
      <c r="I36" s="1" t="e">
        <f t="shared" ca="1" si="122"/>
        <v>#NAME?</v>
      </c>
      <c r="J36" s="1">
        <f t="shared" si="94"/>
        <v>5.6790600347058815E-4</v>
      </c>
      <c r="K36" s="1" t="e">
        <f t="shared" ca="1" si="123"/>
        <v>#NAME?</v>
      </c>
      <c r="L36" s="1" t="e">
        <f t="shared" ca="1" si="124"/>
        <v>#NAME?</v>
      </c>
      <c r="M36" s="1">
        <v>0</v>
      </c>
      <c r="N36" s="1">
        <v>37542.025000000001</v>
      </c>
      <c r="O36" s="1">
        <v>49762.97</v>
      </c>
      <c r="P36" s="1">
        <v>2477187556.6199999</v>
      </c>
      <c r="Q36" s="1">
        <f t="shared" si="97"/>
        <v>834373.39909982681</v>
      </c>
      <c r="R36" s="1" t="e">
        <f t="shared" ca="1" si="125"/>
        <v>#NAME?</v>
      </c>
      <c r="S36" s="1" t="e">
        <f t="shared" ca="1" si="126"/>
        <v>#NAME?</v>
      </c>
      <c r="T36" s="1">
        <v>169900</v>
      </c>
      <c r="U36" s="2">
        <v>28866010000</v>
      </c>
      <c r="V36" s="2">
        <f t="shared" si="100"/>
        <v>0</v>
      </c>
      <c r="W36" s="2" t="e">
        <f t="shared" ca="1" si="127"/>
        <v>#NAME?</v>
      </c>
      <c r="X36" s="2" t="e">
        <f t="shared" ca="1" si="128"/>
        <v>#NAME?</v>
      </c>
      <c r="Y36" s="2">
        <f t="shared" si="103"/>
        <v>0.99941176470588233</v>
      </c>
      <c r="Z36" s="2" t="e">
        <f t="shared" ca="1" si="129"/>
        <v>#NAME?</v>
      </c>
      <c r="AA36" s="2" t="e">
        <f t="shared" ca="1" si="130"/>
        <v>#NAME?</v>
      </c>
      <c r="AB36" s="2">
        <v>1700</v>
      </c>
      <c r="AC36" s="2">
        <v>2890000</v>
      </c>
      <c r="AD36" s="2">
        <f t="shared" si="30"/>
        <v>1.325527059342164</v>
      </c>
      <c r="AE36" s="2">
        <v>7797</v>
      </c>
      <c r="AF36" s="2">
        <v>7797</v>
      </c>
      <c r="AG36" s="2">
        <v>6365.11</v>
      </c>
      <c r="AH36" s="2">
        <v>40519775.32</v>
      </c>
      <c r="AI36" s="2">
        <v>169900</v>
      </c>
      <c r="AJ36" s="2">
        <v>6292.19</v>
      </c>
      <c r="AK36" s="2">
        <v>39597274.409999996</v>
      </c>
      <c r="AL36" s="2"/>
      <c r="AM36" s="2"/>
      <c r="AN36" s="2">
        <v>1</v>
      </c>
      <c r="AO36" s="2">
        <v>1</v>
      </c>
      <c r="AP36" s="2">
        <v>1</v>
      </c>
      <c r="AQ36" s="2">
        <v>1</v>
      </c>
      <c r="AR36" s="2">
        <v>1</v>
      </c>
      <c r="AS36" s="2">
        <v>1</v>
      </c>
      <c r="AT36" s="2">
        <v>1</v>
      </c>
      <c r="AU36" s="2">
        <v>1</v>
      </c>
      <c r="AV36" s="2">
        <v>1</v>
      </c>
      <c r="AW36" s="2">
        <v>1</v>
      </c>
      <c r="AX36" s="2">
        <v>1</v>
      </c>
      <c r="AY36" s="2">
        <v>1</v>
      </c>
      <c r="AZ36" s="2">
        <v>1.0549999999999999</v>
      </c>
      <c r="BA36" s="2">
        <v>1.175</v>
      </c>
      <c r="BB36" s="2">
        <v>406.7908163265306</v>
      </c>
      <c r="BC36" s="2">
        <v>298315.21938775509</v>
      </c>
      <c r="BD36" s="2"/>
      <c r="BE36" s="2"/>
      <c r="BF36" s="2"/>
      <c r="BG36" s="2"/>
      <c r="BH36" s="2">
        <v>1.1299999999999999</v>
      </c>
      <c r="BI36" s="2">
        <v>1.41</v>
      </c>
      <c r="BJ36" s="2">
        <v>1.35</v>
      </c>
      <c r="BK36" s="2">
        <v>2.33</v>
      </c>
      <c r="BL36" s="2">
        <v>1.7050000000000001</v>
      </c>
      <c r="BM36" s="1">
        <v>4.2050000000000001</v>
      </c>
      <c r="BN36" s="1">
        <v>2.1800000000000002</v>
      </c>
      <c r="BO36" s="1">
        <v>7.47</v>
      </c>
      <c r="BP36" s="1">
        <v>3.7250000000000001</v>
      </c>
      <c r="BQ36" s="1">
        <v>23.114999999999998</v>
      </c>
      <c r="BR36" s="1">
        <v>9.52</v>
      </c>
      <c r="BS36" s="1">
        <v>152.97999999999999</v>
      </c>
      <c r="BT36" s="1">
        <v>33.479999999999997</v>
      </c>
      <c r="BU36" s="1">
        <v>2334.79</v>
      </c>
      <c r="BV36" s="1">
        <v>40627.693877551021</v>
      </c>
      <c r="BW36" s="1">
        <v>2978957477.8877549</v>
      </c>
      <c r="BX36" s="1">
        <f t="shared" si="106"/>
        <v>2.7175999999999991</v>
      </c>
      <c r="BY36" s="1" t="e">
        <f t="shared" ca="1" si="131"/>
        <v>#NAME?</v>
      </c>
      <c r="BZ36" s="1" t="e">
        <f t="shared" ca="1" si="132"/>
        <v>#NAME?</v>
      </c>
      <c r="CC36" s="1">
        <v>1</v>
      </c>
      <c r="CD36" s="1">
        <v>1</v>
      </c>
      <c r="CE36" s="1">
        <v>1</v>
      </c>
      <c r="CF36" s="1">
        <v>1</v>
      </c>
      <c r="CG36" s="1">
        <v>1</v>
      </c>
      <c r="CH36" s="1">
        <v>1</v>
      </c>
      <c r="CI36" s="1">
        <v>1</v>
      </c>
      <c r="CJ36" s="1">
        <v>0.98</v>
      </c>
      <c r="CL36" s="1">
        <v>-31046.527805919981</v>
      </c>
      <c r="CM36" s="1">
        <v>-15873.184236159997</v>
      </c>
      <c r="CN36" s="1">
        <v>-7079.6082196800053</v>
      </c>
      <c r="CO36" s="1">
        <v>-3601.9392804799986</v>
      </c>
      <c r="CP36" s="1">
        <v>-1015.3112611199997</v>
      </c>
      <c r="CQ36" s="1">
        <v>-108.12523919999995</v>
      </c>
      <c r="CR36" s="1">
        <v>-12.193761759999996</v>
      </c>
      <c r="CS36" s="1">
        <v>0</v>
      </c>
      <c r="CU36" s="1">
        <v>0</v>
      </c>
      <c r="CV36" s="1">
        <v>0</v>
      </c>
      <c r="CW36" s="1">
        <v>0</v>
      </c>
      <c r="CX36" s="1">
        <v>0</v>
      </c>
      <c r="CY36" s="1">
        <v>0</v>
      </c>
      <c r="CZ36" s="1">
        <v>0</v>
      </c>
      <c r="DA36" s="1">
        <v>0</v>
      </c>
      <c r="DB36" s="1">
        <v>0</v>
      </c>
      <c r="DG36" s="1">
        <v>1</v>
      </c>
      <c r="DH36" s="1">
        <v>1</v>
      </c>
      <c r="DI36" s="1">
        <v>1.01</v>
      </c>
      <c r="DJ36" s="1">
        <v>1.03</v>
      </c>
      <c r="DK36" s="1">
        <v>1.375</v>
      </c>
      <c r="DL36" s="1">
        <v>2.335</v>
      </c>
      <c r="DM36" s="1">
        <v>3.0449999999999999</v>
      </c>
      <c r="DN36" s="1">
        <v>20.324999999999999</v>
      </c>
      <c r="DO36" s="1">
        <v>27.41</v>
      </c>
      <c r="DP36" s="1">
        <v>4202.1899999999996</v>
      </c>
      <c r="DQ36" s="1">
        <v>542.9497487437186</v>
      </c>
      <c r="DR36" s="1">
        <v>493193.82412060304</v>
      </c>
      <c r="DS36" s="1">
        <v>1138.32</v>
      </c>
      <c r="DT36" s="1">
        <v>1510788.46</v>
      </c>
      <c r="DU36" s="1">
        <v>1420.5</v>
      </c>
      <c r="DV36" s="1">
        <v>2021012.5</v>
      </c>
      <c r="EA36" s="1">
        <v>1.375</v>
      </c>
      <c r="EB36" s="1">
        <v>2.395</v>
      </c>
      <c r="EC36" s="1">
        <v>19.504999999999999</v>
      </c>
      <c r="ED36" s="1">
        <v>744.31500000000005</v>
      </c>
      <c r="EE36" s="1">
        <v>78.974999999999994</v>
      </c>
      <c r="EF36" s="1">
        <v>11358.395</v>
      </c>
      <c r="EG36" s="1">
        <v>253.92500000000001</v>
      </c>
      <c r="EH36" s="1">
        <v>177256.375</v>
      </c>
      <c r="EI36" s="1">
        <v>2690.7950000000001</v>
      </c>
      <c r="EJ36" s="1">
        <v>41761574.655000001</v>
      </c>
      <c r="EK36" s="1">
        <v>54246.78391959799</v>
      </c>
      <c r="EL36" s="1">
        <v>4926376532.7939701</v>
      </c>
      <c r="EM36" s="1">
        <v>113788.24</v>
      </c>
      <c r="EN36" s="1">
        <v>15097624511.059999</v>
      </c>
      <c r="EO36" s="1">
        <v>142006.5</v>
      </c>
      <c r="EP36" s="1">
        <v>20197729004.5</v>
      </c>
      <c r="EQ36" s="1">
        <f t="shared" si="109"/>
        <v>2.7175999999999991</v>
      </c>
      <c r="ER36" s="1" t="e">
        <f t="shared" ca="1" si="133"/>
        <v>#NAME?</v>
      </c>
      <c r="ES36" s="1" t="e">
        <f t="shared" ca="1" si="134"/>
        <v>#NAME?</v>
      </c>
      <c r="EV36" s="1">
        <v>1</v>
      </c>
      <c r="EW36" s="1">
        <v>1</v>
      </c>
      <c r="EX36" s="1">
        <v>1</v>
      </c>
      <c r="EY36" s="1">
        <v>1</v>
      </c>
      <c r="EZ36" s="1">
        <v>1</v>
      </c>
      <c r="FA36" s="1">
        <v>0.995</v>
      </c>
      <c r="FB36" s="1">
        <v>0.5</v>
      </c>
      <c r="FC36" s="1">
        <v>0.01</v>
      </c>
      <c r="FE36" s="1">
        <v>-10.987651514315447</v>
      </c>
      <c r="FF36" s="1">
        <v>56.410272023802179</v>
      </c>
      <c r="FG36" s="1">
        <v>89.150468717173922</v>
      </c>
      <c r="FH36" s="1">
        <v>98.913885666430076</v>
      </c>
      <c r="FI36" s="1">
        <v>105.16226676777511</v>
      </c>
      <c r="FJ36" s="1">
        <v>106.61805330675782</v>
      </c>
      <c r="FK36" s="1">
        <v>106.74980396667038</v>
      </c>
      <c r="FL36" s="1">
        <v>106.75752528361598</v>
      </c>
      <c r="FN36" s="1">
        <v>0</v>
      </c>
      <c r="FO36" s="1">
        <v>0</v>
      </c>
      <c r="FP36" s="1">
        <v>0</v>
      </c>
      <c r="FQ36" s="1">
        <v>0</v>
      </c>
      <c r="FR36" s="1">
        <v>0</v>
      </c>
      <c r="FS36" s="1">
        <v>0</v>
      </c>
      <c r="FT36" s="1">
        <v>0</v>
      </c>
      <c r="FU36" s="1">
        <v>0</v>
      </c>
      <c r="FZ36" s="1">
        <v>1</v>
      </c>
      <c r="GA36" s="1">
        <v>1</v>
      </c>
      <c r="GB36" s="1">
        <v>1</v>
      </c>
      <c r="GC36" s="1">
        <v>1</v>
      </c>
      <c r="GD36" s="1">
        <v>1.08</v>
      </c>
      <c r="GE36" s="1">
        <v>1.24</v>
      </c>
      <c r="GF36" s="1">
        <v>1.885</v>
      </c>
      <c r="GG36" s="1">
        <v>4.625</v>
      </c>
      <c r="GH36" s="1">
        <v>10.585000000000001</v>
      </c>
      <c r="GI36" s="1">
        <v>146.01499999999999</v>
      </c>
      <c r="GJ36" s="1">
        <v>29.024999999999999</v>
      </c>
      <c r="GK36" s="1">
        <v>1138.0450000000001</v>
      </c>
      <c r="GL36" s="1">
        <v>51.38</v>
      </c>
      <c r="GM36" s="1">
        <v>3394.41</v>
      </c>
      <c r="GN36" s="1">
        <v>51.38</v>
      </c>
      <c r="GO36" s="1">
        <v>3394.41</v>
      </c>
      <c r="GT36" s="1">
        <v>1.57</v>
      </c>
      <c r="GU36" s="1">
        <v>3.43</v>
      </c>
      <c r="GV36" s="1">
        <v>5.29</v>
      </c>
      <c r="GW36" s="1">
        <v>50.31</v>
      </c>
      <c r="GX36" s="1">
        <v>42.49</v>
      </c>
      <c r="GY36" s="1">
        <v>3220</v>
      </c>
      <c r="GZ36" s="1">
        <v>133.11000000000001</v>
      </c>
      <c r="HA36" s="1">
        <v>28671.42</v>
      </c>
      <c r="HB36" s="1">
        <v>1008.87</v>
      </c>
      <c r="HC36" s="1">
        <v>1360271.83</v>
      </c>
      <c r="HD36" s="1">
        <v>2851.07</v>
      </c>
      <c r="HE36" s="1">
        <v>11090668.4</v>
      </c>
      <c r="HF36" s="1">
        <v>5091.0749999999998</v>
      </c>
      <c r="HG36" s="1">
        <v>33465944.625</v>
      </c>
      <c r="HH36" s="1">
        <v>5091.0749999999998</v>
      </c>
      <c r="HI36" s="1">
        <v>33465944.625</v>
      </c>
      <c r="HJ36" s="1">
        <f t="shared" si="112"/>
        <v>2.7175999999999991</v>
      </c>
      <c r="HK36" s="1" t="e">
        <f t="shared" ca="1" si="135"/>
        <v>#NAME?</v>
      </c>
      <c r="HL36" s="1" t="e">
        <f t="shared" ca="1" si="136"/>
        <v>#NAME?</v>
      </c>
      <c r="HO36" s="1">
        <v>1</v>
      </c>
      <c r="HP36" s="1">
        <v>1</v>
      </c>
      <c r="HQ36" s="1">
        <v>1</v>
      </c>
      <c r="HR36" s="1">
        <v>1</v>
      </c>
      <c r="HS36" s="1">
        <v>1</v>
      </c>
      <c r="HT36" s="1">
        <v>1</v>
      </c>
      <c r="HU36" s="1">
        <v>1</v>
      </c>
      <c r="HV36" s="1">
        <v>1</v>
      </c>
      <c r="HX36" s="1">
        <v>-39.135761818858498</v>
      </c>
      <c r="HY36" s="1">
        <v>-22.380862069535898</v>
      </c>
      <c r="HZ36" s="1">
        <v>-8.2844408183704203</v>
      </c>
      <c r="IA36" s="1">
        <v>-4.2917044006166876</v>
      </c>
      <c r="IB36" s="1">
        <v>-0.80156023359713435</v>
      </c>
      <c r="IC36" s="1">
        <v>-5.4684560930103085E-2</v>
      </c>
      <c r="ID36" s="1">
        <v>0</v>
      </c>
      <c r="IE36" s="1">
        <v>0</v>
      </c>
      <c r="IG36" s="1">
        <v>0</v>
      </c>
      <c r="IH36" s="1">
        <v>0</v>
      </c>
      <c r="II36" s="1">
        <v>0</v>
      </c>
      <c r="IJ36" s="1">
        <v>0</v>
      </c>
      <c r="IK36" s="1">
        <v>0</v>
      </c>
      <c r="IL36" s="1">
        <v>0</v>
      </c>
      <c r="IM36" s="1">
        <v>0</v>
      </c>
      <c r="IN36" s="1">
        <v>0</v>
      </c>
      <c r="IS36" s="1">
        <v>1</v>
      </c>
      <c r="IT36" s="1">
        <v>1</v>
      </c>
      <c r="IU36" s="1">
        <v>1.18</v>
      </c>
      <c r="IV36" s="1">
        <v>1.58</v>
      </c>
      <c r="IW36" s="1">
        <v>4.8499999999999996</v>
      </c>
      <c r="IX36" s="1">
        <v>33.99</v>
      </c>
      <c r="IY36" s="1">
        <v>8.31</v>
      </c>
      <c r="IZ36" s="1">
        <v>94.27</v>
      </c>
      <c r="JA36" s="1">
        <v>21.645</v>
      </c>
      <c r="JB36" s="1">
        <v>616.45500000000004</v>
      </c>
      <c r="JC36" s="1">
        <v>51.38</v>
      </c>
      <c r="JD36" s="1">
        <v>3394.41</v>
      </c>
      <c r="JE36" s="1">
        <v>51.38</v>
      </c>
      <c r="JF36" s="1">
        <v>3394.41</v>
      </c>
      <c r="JG36" s="1">
        <v>51.38</v>
      </c>
      <c r="JH36" s="1">
        <v>3394.41</v>
      </c>
      <c r="JM36" s="1">
        <v>7.14</v>
      </c>
      <c r="JN36" s="1">
        <v>97.3</v>
      </c>
      <c r="JO36" s="1">
        <v>53.825000000000003</v>
      </c>
      <c r="JP36" s="1">
        <v>5217.4650000000001</v>
      </c>
      <c r="JQ36" s="1">
        <v>429.54</v>
      </c>
      <c r="JR36" s="1">
        <v>289213.40999999997</v>
      </c>
      <c r="JS36" s="1">
        <v>779.13</v>
      </c>
      <c r="JT36" s="1">
        <v>861697.72</v>
      </c>
      <c r="JU36" s="1">
        <v>2114.6350000000002</v>
      </c>
      <c r="JV36" s="1">
        <v>5957246.1749999998</v>
      </c>
      <c r="JW36" s="1">
        <v>5091.0749999999998</v>
      </c>
      <c r="JX36" s="1">
        <v>33465944.625</v>
      </c>
      <c r="JY36" s="1">
        <v>5091.0749999999998</v>
      </c>
      <c r="JZ36" s="1">
        <v>33465944.625</v>
      </c>
      <c r="KA36" s="1">
        <v>5091.0749999999998</v>
      </c>
      <c r="KB36" s="1">
        <v>33465944.625</v>
      </c>
      <c r="KC36" s="1">
        <f t="shared" si="115"/>
        <v>2.7175999999999991</v>
      </c>
      <c r="KD36" s="1" t="e">
        <f t="shared" ca="1" si="137"/>
        <v>#NAME?</v>
      </c>
      <c r="KE36" s="1" t="e">
        <f t="shared" ca="1" si="138"/>
        <v>#NAME?</v>
      </c>
      <c r="KH36" s="1">
        <v>1</v>
      </c>
      <c r="KI36" s="1">
        <v>1</v>
      </c>
      <c r="KJ36" s="1">
        <v>1</v>
      </c>
      <c r="KK36" s="1">
        <v>1</v>
      </c>
      <c r="KL36" s="1">
        <v>1</v>
      </c>
      <c r="KM36" s="1">
        <v>1</v>
      </c>
      <c r="KN36" s="1">
        <v>1</v>
      </c>
      <c r="KO36" s="1">
        <v>1</v>
      </c>
      <c r="KQ36" s="1">
        <v>13.514144972803869</v>
      </c>
      <c r="KR36" s="1">
        <v>16.726878664823076</v>
      </c>
      <c r="KS36" s="1">
        <v>18.976478353773377</v>
      </c>
      <c r="KT36" s="1">
        <v>19.545621956865286</v>
      </c>
      <c r="KU36" s="1">
        <v>19.90595063280054</v>
      </c>
      <c r="KV36" s="1">
        <v>20</v>
      </c>
      <c r="KW36" s="1">
        <v>20</v>
      </c>
      <c r="KX36" s="1">
        <v>20</v>
      </c>
      <c r="KZ36" s="1">
        <v>0</v>
      </c>
      <c r="LA36" s="1">
        <v>0</v>
      </c>
      <c r="LB36" s="1">
        <v>0</v>
      </c>
      <c r="LC36" s="1">
        <v>0</v>
      </c>
      <c r="LD36" s="1">
        <v>0</v>
      </c>
      <c r="LE36" s="1">
        <v>0</v>
      </c>
      <c r="LF36" s="1">
        <v>0</v>
      </c>
      <c r="LG36" s="1">
        <v>0</v>
      </c>
      <c r="LL36" s="1">
        <v>1.63</v>
      </c>
      <c r="LM36" s="1">
        <v>3.39</v>
      </c>
      <c r="LN36" s="1">
        <v>10.065</v>
      </c>
      <c r="LO36" s="1">
        <v>148.285</v>
      </c>
      <c r="LP36" s="1">
        <v>45.5</v>
      </c>
      <c r="LQ36" s="1">
        <v>2891.02</v>
      </c>
      <c r="LR36" s="1">
        <v>53.67</v>
      </c>
      <c r="LS36" s="1">
        <v>3995.97</v>
      </c>
      <c r="LT36" s="1">
        <v>76.510000000000005</v>
      </c>
      <c r="LU36" s="1">
        <v>8359.91</v>
      </c>
      <c r="LV36" s="1">
        <v>76.510000000000005</v>
      </c>
      <c r="LW36" s="1">
        <v>8359.91</v>
      </c>
      <c r="LX36" s="1">
        <v>76.510000000000005</v>
      </c>
      <c r="LY36" s="1">
        <v>8359.91</v>
      </c>
      <c r="LZ36" s="1">
        <v>76.510000000000005</v>
      </c>
      <c r="MA36" s="1">
        <v>8359.91</v>
      </c>
      <c r="MF36" s="1">
        <v>105.425</v>
      </c>
      <c r="MG36" s="1">
        <v>19049.494999999999</v>
      </c>
      <c r="MH36" s="1">
        <v>957.52</v>
      </c>
      <c r="MI36" s="1">
        <v>1385040.39</v>
      </c>
      <c r="MJ36" s="1">
        <v>4501.625</v>
      </c>
      <c r="MK36" s="1">
        <v>28467277.344999999</v>
      </c>
      <c r="ML36" s="1">
        <v>5317.6049999999996</v>
      </c>
      <c r="MM36" s="1">
        <v>39438258.965000004</v>
      </c>
      <c r="MN36" s="1">
        <v>7600.95</v>
      </c>
      <c r="MO36" s="1">
        <v>82827995.140000001</v>
      </c>
      <c r="MP36" s="1">
        <v>7600.95</v>
      </c>
      <c r="MQ36" s="1">
        <v>82827995.140000001</v>
      </c>
      <c r="MR36" s="1">
        <v>7600.95</v>
      </c>
      <c r="MS36" s="1">
        <v>82827995.140000001</v>
      </c>
      <c r="MT36" s="1">
        <v>7600.95</v>
      </c>
      <c r="MU36" s="1">
        <v>82827995.140000001</v>
      </c>
      <c r="MV36" s="1">
        <f t="shared" si="118"/>
        <v>2.7175999999999991</v>
      </c>
      <c r="MW36" s="1" t="e">
        <f t="shared" ca="1" si="139"/>
        <v>#NAME?</v>
      </c>
      <c r="MX36" s="1" t="e">
        <f t="shared" ca="1" si="140"/>
        <v>#NAME?</v>
      </c>
      <c r="NA36" s="1">
        <v>1</v>
      </c>
      <c r="NB36" s="1">
        <v>1</v>
      </c>
      <c r="NC36" s="1">
        <v>1</v>
      </c>
      <c r="ND36" s="1">
        <v>1</v>
      </c>
      <c r="NE36" s="1">
        <v>1</v>
      </c>
      <c r="NF36" s="1">
        <v>1</v>
      </c>
      <c r="NG36" s="1">
        <v>1</v>
      </c>
      <c r="NH36" s="1">
        <v>1</v>
      </c>
      <c r="NJ36" s="1">
        <v>0.55409244747517439</v>
      </c>
      <c r="NK36" s="1">
        <v>0.81871361978820201</v>
      </c>
      <c r="NL36" s="1">
        <v>0.97194985088538277</v>
      </c>
      <c r="NM36" s="1">
        <v>0.98690728116470339</v>
      </c>
      <c r="NN36" s="1">
        <v>1</v>
      </c>
      <c r="NO36" s="1">
        <v>1</v>
      </c>
      <c r="NP36" s="1">
        <v>1</v>
      </c>
      <c r="NQ36" s="1">
        <v>1</v>
      </c>
      <c r="NS36" s="1">
        <v>0</v>
      </c>
      <c r="NT36" s="1">
        <v>0</v>
      </c>
      <c r="NU36" s="1">
        <v>0</v>
      </c>
      <c r="NV36" s="1">
        <v>0</v>
      </c>
      <c r="NW36" s="1">
        <v>0</v>
      </c>
      <c r="NX36" s="1">
        <v>0</v>
      </c>
      <c r="NY36" s="1">
        <v>0</v>
      </c>
      <c r="NZ36" s="1">
        <v>0</v>
      </c>
    </row>
    <row r="37" spans="1:390" s="1" customFormat="1" x14ac:dyDescent="0.25">
      <c r="A37" s="1">
        <v>1750</v>
      </c>
      <c r="B37" s="1">
        <v>200</v>
      </c>
      <c r="C37" s="1">
        <v>100</v>
      </c>
      <c r="D37" s="1" t="s">
        <v>372</v>
      </c>
      <c r="E37" s="1">
        <v>99.291327820000021</v>
      </c>
      <c r="F37" s="1">
        <v>9866.3786374835181</v>
      </c>
      <c r="G37" s="1">
        <f t="shared" si="91"/>
        <v>7.6108572248085693</v>
      </c>
      <c r="H37" s="1" t="e">
        <f t="shared" ca="1" si="121"/>
        <v>#NAME?</v>
      </c>
      <c r="I37" s="1" t="e">
        <f t="shared" ca="1" si="122"/>
        <v>#NAME?</v>
      </c>
      <c r="J37" s="1">
        <f t="shared" si="94"/>
        <v>5.6737901611428581E-4</v>
      </c>
      <c r="K37" s="1" t="e">
        <f t="shared" ca="1" si="123"/>
        <v>#NAME?</v>
      </c>
      <c r="L37" s="1" t="e">
        <f t="shared" ca="1" si="124"/>
        <v>#NAME?</v>
      </c>
      <c r="M37" s="1">
        <v>0</v>
      </c>
      <c r="N37" s="1">
        <v>39054.230000000003</v>
      </c>
      <c r="O37" s="1">
        <v>51917.02</v>
      </c>
      <c r="P37" s="1">
        <v>2696133788.54</v>
      </c>
      <c r="Q37" s="1">
        <f t="shared" si="97"/>
        <v>756822.85960006714</v>
      </c>
      <c r="R37" s="1" t="e">
        <f t="shared" ca="1" si="125"/>
        <v>#NAME?</v>
      </c>
      <c r="S37" s="1" t="e">
        <f t="shared" ca="1" si="126"/>
        <v>#NAME?</v>
      </c>
      <c r="T37" s="1">
        <v>174900</v>
      </c>
      <c r="U37" s="2">
        <v>30590010000</v>
      </c>
      <c r="V37" s="2">
        <f t="shared" si="100"/>
        <v>0</v>
      </c>
      <c r="W37" s="2" t="e">
        <f t="shared" ca="1" si="127"/>
        <v>#NAME?</v>
      </c>
      <c r="X37" s="2" t="e">
        <f t="shared" ca="1" si="128"/>
        <v>#NAME?</v>
      </c>
      <c r="Y37" s="2">
        <f t="shared" si="103"/>
        <v>0.99942857142857144</v>
      </c>
      <c r="Z37" s="2" t="e">
        <f t="shared" ca="1" si="129"/>
        <v>#NAME?</v>
      </c>
      <c r="AA37" s="2" t="e">
        <f t="shared" ca="1" si="130"/>
        <v>#NAME?</v>
      </c>
      <c r="AB37" s="2">
        <v>1750</v>
      </c>
      <c r="AC37" s="2">
        <v>3062500</v>
      </c>
      <c r="AD37" s="2">
        <f t="shared" si="30"/>
        <v>1.3293571528615464</v>
      </c>
      <c r="AE37" s="2">
        <v>7797</v>
      </c>
      <c r="AF37" s="2">
        <v>7797</v>
      </c>
      <c r="AG37" s="2">
        <v>6419.34</v>
      </c>
      <c r="AH37" s="2">
        <v>41212551</v>
      </c>
      <c r="AI37" s="2">
        <v>174900</v>
      </c>
      <c r="AJ37" s="2">
        <v>6347.5649999999996</v>
      </c>
      <c r="AK37" s="2">
        <v>40296384.255000003</v>
      </c>
      <c r="AL37" s="2"/>
      <c r="AM37" s="2"/>
      <c r="AN37" s="2">
        <v>1</v>
      </c>
      <c r="AO37" s="2">
        <v>1</v>
      </c>
      <c r="AP37" s="2">
        <v>1</v>
      </c>
      <c r="AQ37" s="2">
        <v>1</v>
      </c>
      <c r="AR37" s="2">
        <v>1</v>
      </c>
      <c r="AS37" s="2">
        <v>1</v>
      </c>
      <c r="AT37" s="2">
        <v>1</v>
      </c>
      <c r="AU37" s="2">
        <v>1</v>
      </c>
      <c r="AV37" s="2">
        <v>1</v>
      </c>
      <c r="AW37" s="2">
        <v>1</v>
      </c>
      <c r="AX37" s="2">
        <v>1</v>
      </c>
      <c r="AY37" s="2">
        <v>1</v>
      </c>
      <c r="AZ37" s="2">
        <v>1.0649999999999999</v>
      </c>
      <c r="BA37" s="2">
        <v>1.2050000000000001</v>
      </c>
      <c r="BB37" s="2">
        <v>414.41836734693879</v>
      </c>
      <c r="BC37" s="2">
        <v>285491.07142857142</v>
      </c>
      <c r="BD37" s="2"/>
      <c r="BE37" s="2"/>
      <c r="BF37" s="2"/>
      <c r="BG37" s="2"/>
      <c r="BH37" s="2">
        <v>1.1100000000000001</v>
      </c>
      <c r="BI37" s="2">
        <v>1.34</v>
      </c>
      <c r="BJ37" s="2">
        <v>1.355</v>
      </c>
      <c r="BK37" s="2">
        <v>2.2349999999999999</v>
      </c>
      <c r="BL37" s="2">
        <v>1.635</v>
      </c>
      <c r="BM37" s="1">
        <v>3.6850000000000001</v>
      </c>
      <c r="BN37" s="1">
        <v>1.9550000000000001</v>
      </c>
      <c r="BO37" s="1">
        <v>5.4850000000000003</v>
      </c>
      <c r="BP37" s="1">
        <v>3.66</v>
      </c>
      <c r="BQ37" s="1">
        <v>26</v>
      </c>
      <c r="BR37" s="1">
        <v>10.39</v>
      </c>
      <c r="BS37" s="1">
        <v>201.97</v>
      </c>
      <c r="BT37" s="1">
        <v>37.064999999999998</v>
      </c>
      <c r="BU37" s="1">
        <v>2576.3850000000002</v>
      </c>
      <c r="BV37" s="1">
        <v>41393.270408163262</v>
      </c>
      <c r="BW37" s="1">
        <v>2851020123.1785712</v>
      </c>
      <c r="BX37" s="1">
        <f t="shared" si="106"/>
        <v>1.6629749999999999</v>
      </c>
      <c r="BY37" s="1" t="e">
        <f t="shared" ca="1" si="131"/>
        <v>#NAME?</v>
      </c>
      <c r="BZ37" s="1" t="e">
        <f t="shared" ca="1" si="132"/>
        <v>#NAME?</v>
      </c>
      <c r="CC37" s="1">
        <v>1</v>
      </c>
      <c r="CD37" s="1">
        <v>1</v>
      </c>
      <c r="CE37" s="1">
        <v>1</v>
      </c>
      <c r="CF37" s="1">
        <v>1</v>
      </c>
      <c r="CG37" s="1">
        <v>1</v>
      </c>
      <c r="CH37" s="1">
        <v>1</v>
      </c>
      <c r="CI37" s="1">
        <v>1</v>
      </c>
      <c r="CJ37" s="1">
        <v>0.98</v>
      </c>
      <c r="CL37" s="1">
        <v>-33320.630026240004</v>
      </c>
      <c r="CM37" s="1">
        <v>-15060.676372960008</v>
      </c>
      <c r="CN37" s="1">
        <v>-7163.0311067200009</v>
      </c>
      <c r="CO37" s="1">
        <v>-3789.0747680000004</v>
      </c>
      <c r="CP37" s="1">
        <v>-934.85687952000035</v>
      </c>
      <c r="CQ37" s="1">
        <v>-108.33692895999998</v>
      </c>
      <c r="CR37" s="1">
        <v>-12.909105439999996</v>
      </c>
      <c r="CS37" s="1">
        <v>0</v>
      </c>
      <c r="CU37" s="1">
        <v>0</v>
      </c>
      <c r="CV37" s="1">
        <v>0</v>
      </c>
      <c r="CW37" s="1">
        <v>0</v>
      </c>
      <c r="CX37" s="1">
        <v>0</v>
      </c>
      <c r="CY37" s="1">
        <v>0</v>
      </c>
      <c r="CZ37" s="1">
        <v>0</v>
      </c>
      <c r="DA37" s="1">
        <v>0</v>
      </c>
      <c r="DB37" s="1">
        <v>0</v>
      </c>
      <c r="DG37" s="1">
        <v>1</v>
      </c>
      <c r="DH37" s="1">
        <v>1</v>
      </c>
      <c r="DI37" s="1">
        <v>1.0049999999999999</v>
      </c>
      <c r="DJ37" s="1">
        <v>1.0149999999999999</v>
      </c>
      <c r="DK37" s="1">
        <v>1.53</v>
      </c>
      <c r="DL37" s="1">
        <v>3.07</v>
      </c>
      <c r="DM37" s="1">
        <v>3.3149999999999999</v>
      </c>
      <c r="DN37" s="1">
        <v>18.024999999999999</v>
      </c>
      <c r="DO37" s="1">
        <v>33.840000000000003</v>
      </c>
      <c r="DP37" s="1">
        <v>6060.13</v>
      </c>
      <c r="DQ37" s="1">
        <v>526.99494949494954</v>
      </c>
      <c r="DR37" s="1">
        <v>481307.67171717173</v>
      </c>
      <c r="DS37" s="1">
        <v>1142.0093457943926</v>
      </c>
      <c r="DT37" s="1">
        <v>1562564.3271028036</v>
      </c>
      <c r="DU37" s="1">
        <v>1713</v>
      </c>
      <c r="DV37" s="1">
        <v>2934369</v>
      </c>
      <c r="EA37" s="1">
        <v>1.38</v>
      </c>
      <c r="EB37" s="1">
        <v>2.5</v>
      </c>
      <c r="EC37" s="1">
        <v>17.664999999999999</v>
      </c>
      <c r="ED37" s="1">
        <v>618.93499999999995</v>
      </c>
      <c r="EE37" s="1">
        <v>93.53</v>
      </c>
      <c r="EF37" s="1">
        <v>17398.12</v>
      </c>
      <c r="EG37" s="1">
        <v>274.98500000000001</v>
      </c>
      <c r="EH37" s="1">
        <v>147025.785</v>
      </c>
      <c r="EI37" s="1">
        <v>3331.165</v>
      </c>
      <c r="EJ37" s="1">
        <v>60247763.424999997</v>
      </c>
      <c r="EK37" s="1">
        <v>52647.272727272728</v>
      </c>
      <c r="EL37" s="1">
        <v>4807723532.8686867</v>
      </c>
      <c r="EM37" s="1">
        <v>114150.41121495327</v>
      </c>
      <c r="EN37" s="1">
        <v>15614109394.317757</v>
      </c>
      <c r="EO37" s="1">
        <v>171255</v>
      </c>
      <c r="EP37" s="1">
        <v>29328275025</v>
      </c>
      <c r="EQ37" s="1">
        <f t="shared" si="109"/>
        <v>1.6629749999999999</v>
      </c>
      <c r="ER37" s="1" t="e">
        <f t="shared" ca="1" si="133"/>
        <v>#NAME?</v>
      </c>
      <c r="ES37" s="1" t="e">
        <f t="shared" ca="1" si="134"/>
        <v>#NAME?</v>
      </c>
      <c r="EV37" s="1">
        <v>1</v>
      </c>
      <c r="EW37" s="1">
        <v>1</v>
      </c>
      <c r="EX37" s="1">
        <v>1</v>
      </c>
      <c r="EY37" s="1">
        <v>1</v>
      </c>
      <c r="EZ37" s="1">
        <v>1</v>
      </c>
      <c r="FA37" s="1">
        <v>0.99</v>
      </c>
      <c r="FB37" s="1">
        <v>0.53500000000000003</v>
      </c>
      <c r="FC37" s="1">
        <v>5.0000000000000001E-3</v>
      </c>
      <c r="FE37" s="1">
        <v>-7.2630230090646215</v>
      </c>
      <c r="FF37" s="1">
        <v>56.696538777351371</v>
      </c>
      <c r="FG37" s="1">
        <v>88.36320118075902</v>
      </c>
      <c r="FH37" s="1">
        <v>98.717047792332991</v>
      </c>
      <c r="FI37" s="1">
        <v>105.188428787463</v>
      </c>
      <c r="FJ37" s="1">
        <v>106.61505672152811</v>
      </c>
      <c r="FK37" s="1">
        <v>106.75016837424891</v>
      </c>
      <c r="FL37" s="1">
        <v>106.75752528361598</v>
      </c>
      <c r="FN37" s="1">
        <v>0</v>
      </c>
      <c r="FO37" s="1">
        <v>0</v>
      </c>
      <c r="FP37" s="1">
        <v>0</v>
      </c>
      <c r="FQ37" s="1">
        <v>0</v>
      </c>
      <c r="FR37" s="1">
        <v>0</v>
      </c>
      <c r="FS37" s="1">
        <v>0</v>
      </c>
      <c r="FT37" s="1">
        <v>0</v>
      </c>
      <c r="FU37" s="1">
        <v>0</v>
      </c>
      <c r="FZ37" s="1">
        <v>1</v>
      </c>
      <c r="GA37" s="1">
        <v>1</v>
      </c>
      <c r="GB37" s="1">
        <v>1</v>
      </c>
      <c r="GC37" s="1">
        <v>1</v>
      </c>
      <c r="GD37" s="1">
        <v>1.0900000000000001</v>
      </c>
      <c r="GE37" s="1">
        <v>1.27</v>
      </c>
      <c r="GF37" s="1">
        <v>1.9850000000000001</v>
      </c>
      <c r="GG37" s="1">
        <v>5.4249999999999998</v>
      </c>
      <c r="GH37" s="1">
        <v>10.845000000000001</v>
      </c>
      <c r="GI37" s="1">
        <v>169.22499999999999</v>
      </c>
      <c r="GJ37" s="1">
        <v>33.604999999999997</v>
      </c>
      <c r="GK37" s="1">
        <v>1448.5550000000001</v>
      </c>
      <c r="GL37" s="1">
        <v>56.18</v>
      </c>
      <c r="GM37" s="1">
        <v>3954.96</v>
      </c>
      <c r="GN37" s="1">
        <v>56.18</v>
      </c>
      <c r="GO37" s="1">
        <v>3954.96</v>
      </c>
      <c r="GT37" s="1">
        <v>1.5649999999999999</v>
      </c>
      <c r="GU37" s="1">
        <v>3.4550000000000001</v>
      </c>
      <c r="GV37" s="1">
        <v>4.71</v>
      </c>
      <c r="GW37" s="1">
        <v>41.04</v>
      </c>
      <c r="GX37" s="1">
        <v>41.104999999999997</v>
      </c>
      <c r="GY37" s="1">
        <v>3056.2449999999999</v>
      </c>
      <c r="GZ37" s="1">
        <v>142.14500000000001</v>
      </c>
      <c r="HA37" s="1">
        <v>35302.614999999998</v>
      </c>
      <c r="HB37" s="1">
        <v>1036.49</v>
      </c>
      <c r="HC37" s="1">
        <v>1590721.12</v>
      </c>
      <c r="HD37" s="1">
        <v>3311.7849999999999</v>
      </c>
      <c r="HE37" s="1">
        <v>14162246.445</v>
      </c>
      <c r="HF37" s="1">
        <v>5569.4650000000001</v>
      </c>
      <c r="HG37" s="1">
        <v>39001132.755000003</v>
      </c>
      <c r="HH37" s="1">
        <v>5569.4650000000001</v>
      </c>
      <c r="HI37" s="1">
        <v>39001132.755000003</v>
      </c>
      <c r="HJ37" s="1">
        <f t="shared" si="112"/>
        <v>1.6629749999999999</v>
      </c>
      <c r="HK37" s="1" t="e">
        <f t="shared" ca="1" si="135"/>
        <v>#NAME?</v>
      </c>
      <c r="HL37" s="1" t="e">
        <f t="shared" ca="1" si="136"/>
        <v>#NAME?</v>
      </c>
      <c r="HO37" s="1">
        <v>1</v>
      </c>
      <c r="HP37" s="1">
        <v>1</v>
      </c>
      <c r="HQ37" s="1">
        <v>1</v>
      </c>
      <c r="HR37" s="1">
        <v>1</v>
      </c>
      <c r="HS37" s="1">
        <v>1</v>
      </c>
      <c r="HT37" s="1">
        <v>1</v>
      </c>
      <c r="HU37" s="1">
        <v>1</v>
      </c>
      <c r="HV37" s="1">
        <v>1</v>
      </c>
      <c r="HX37" s="1">
        <v>-37.889343390029815</v>
      </c>
      <c r="HY37" s="1">
        <v>-21.980873101732108</v>
      </c>
      <c r="HZ37" s="1">
        <v>-8.7445236474379122</v>
      </c>
      <c r="IA37" s="1">
        <v>-4.3048973987658528</v>
      </c>
      <c r="IB37" s="1">
        <v>-0.79144180580740764</v>
      </c>
      <c r="IC37" s="1">
        <v>-5.5477090798655301E-2</v>
      </c>
      <c r="ID37" s="1">
        <v>0</v>
      </c>
      <c r="IE37" s="1">
        <v>0</v>
      </c>
      <c r="IG37" s="1">
        <v>0</v>
      </c>
      <c r="IH37" s="1">
        <v>0</v>
      </c>
      <c r="II37" s="1">
        <v>0</v>
      </c>
      <c r="IJ37" s="1">
        <v>0</v>
      </c>
      <c r="IK37" s="1">
        <v>0</v>
      </c>
      <c r="IL37" s="1">
        <v>0</v>
      </c>
      <c r="IM37" s="1">
        <v>0</v>
      </c>
      <c r="IN37" s="1">
        <v>0</v>
      </c>
      <c r="IS37" s="1">
        <v>1</v>
      </c>
      <c r="IT37" s="1">
        <v>1</v>
      </c>
      <c r="IU37" s="1">
        <v>1.27</v>
      </c>
      <c r="IV37" s="1">
        <v>1.92</v>
      </c>
      <c r="IW37" s="1">
        <v>4.74</v>
      </c>
      <c r="IX37" s="1">
        <v>33.090000000000003</v>
      </c>
      <c r="IY37" s="1">
        <v>8.5050000000000008</v>
      </c>
      <c r="IZ37" s="1">
        <v>103.27500000000001</v>
      </c>
      <c r="JA37" s="1">
        <v>24.54</v>
      </c>
      <c r="JB37" s="1">
        <v>800.1</v>
      </c>
      <c r="JC37" s="1">
        <v>56.18</v>
      </c>
      <c r="JD37" s="1">
        <v>3954.96</v>
      </c>
      <c r="JE37" s="1">
        <v>56.18</v>
      </c>
      <c r="JF37" s="1">
        <v>3954.96</v>
      </c>
      <c r="JG37" s="1">
        <v>56.18</v>
      </c>
      <c r="JH37" s="1">
        <v>3954.96</v>
      </c>
      <c r="JM37" s="1">
        <v>6.7</v>
      </c>
      <c r="JN37" s="1">
        <v>93.12</v>
      </c>
      <c r="JO37" s="1">
        <v>64.63</v>
      </c>
      <c r="JP37" s="1">
        <v>7665.69</v>
      </c>
      <c r="JQ37" s="1">
        <v>419.46499999999997</v>
      </c>
      <c r="JR37" s="1">
        <v>284600.875</v>
      </c>
      <c r="JS37" s="1">
        <v>802.13499999999999</v>
      </c>
      <c r="JT37" s="1">
        <v>955882.11499999999</v>
      </c>
      <c r="JU37" s="1">
        <v>2406.5700000000002</v>
      </c>
      <c r="JV37" s="1">
        <v>7775336</v>
      </c>
      <c r="JW37" s="1">
        <v>5569.4650000000001</v>
      </c>
      <c r="JX37" s="1">
        <v>39001132.755000003</v>
      </c>
      <c r="JY37" s="1">
        <v>5569.4650000000001</v>
      </c>
      <c r="JZ37" s="1">
        <v>39001132.755000003</v>
      </c>
      <c r="KA37" s="1">
        <v>5569.4650000000001</v>
      </c>
      <c r="KB37" s="1">
        <v>39001132.755000003</v>
      </c>
      <c r="KC37" s="1">
        <f t="shared" si="115"/>
        <v>1.6629749999999999</v>
      </c>
      <c r="KD37" s="1" t="e">
        <f t="shared" ca="1" si="137"/>
        <v>#NAME?</v>
      </c>
      <c r="KE37" s="1" t="e">
        <f t="shared" ca="1" si="138"/>
        <v>#NAME?</v>
      </c>
      <c r="KH37" s="1">
        <v>1</v>
      </c>
      <c r="KI37" s="1">
        <v>1</v>
      </c>
      <c r="KJ37" s="1">
        <v>1</v>
      </c>
      <c r="KK37" s="1">
        <v>1</v>
      </c>
      <c r="KL37" s="1">
        <v>1</v>
      </c>
      <c r="KM37" s="1">
        <v>1</v>
      </c>
      <c r="KN37" s="1">
        <v>1</v>
      </c>
      <c r="KO37" s="1">
        <v>1</v>
      </c>
      <c r="KQ37" s="1">
        <v>13.625564140057657</v>
      </c>
      <c r="KR37" s="1">
        <v>16.677970330212283</v>
      </c>
      <c r="KS37" s="1">
        <v>18.985172711301917</v>
      </c>
      <c r="KT37" s="1">
        <v>19.530242124137324</v>
      </c>
      <c r="KU37" s="1">
        <v>19.910699838369336</v>
      </c>
      <c r="KV37" s="1">
        <v>20</v>
      </c>
      <c r="KW37" s="1">
        <v>20</v>
      </c>
      <c r="KX37" s="1">
        <v>20</v>
      </c>
      <c r="KZ37" s="1">
        <v>0</v>
      </c>
      <c r="LA37" s="1">
        <v>0</v>
      </c>
      <c r="LB37" s="1">
        <v>0</v>
      </c>
      <c r="LC37" s="1">
        <v>0</v>
      </c>
      <c r="LD37" s="1">
        <v>0</v>
      </c>
      <c r="LE37" s="1">
        <v>0</v>
      </c>
      <c r="LF37" s="1">
        <v>0</v>
      </c>
      <c r="LG37" s="1">
        <v>0</v>
      </c>
      <c r="LL37" s="1">
        <v>1.59</v>
      </c>
      <c r="LM37" s="1">
        <v>3.15</v>
      </c>
      <c r="LN37" s="1">
        <v>10.28</v>
      </c>
      <c r="LO37" s="1">
        <v>146.78</v>
      </c>
      <c r="LP37" s="1">
        <v>50.13</v>
      </c>
      <c r="LQ37" s="1">
        <v>3473.58</v>
      </c>
      <c r="LR37" s="1">
        <v>60.575000000000003</v>
      </c>
      <c r="LS37" s="1">
        <v>5055.0349999999999</v>
      </c>
      <c r="LT37" s="1">
        <v>77.55</v>
      </c>
      <c r="LU37" s="1">
        <v>8850.25</v>
      </c>
      <c r="LV37" s="1">
        <v>77.55</v>
      </c>
      <c r="LW37" s="1">
        <v>8850.25</v>
      </c>
      <c r="LX37" s="1">
        <v>77.55</v>
      </c>
      <c r="LY37" s="1">
        <v>8850.25</v>
      </c>
      <c r="LZ37" s="1">
        <v>77.55</v>
      </c>
      <c r="MA37" s="1">
        <v>8850.25</v>
      </c>
      <c r="MF37" s="1">
        <v>100.425</v>
      </c>
      <c r="MG37" s="1">
        <v>16428.805</v>
      </c>
      <c r="MH37" s="1">
        <v>978.33</v>
      </c>
      <c r="MI37" s="1">
        <v>1364690.83</v>
      </c>
      <c r="MJ37" s="1">
        <v>4960.5749999999998</v>
      </c>
      <c r="MK37" s="1">
        <v>34221090.545000002</v>
      </c>
      <c r="ML37" s="1">
        <v>6005.0150000000003</v>
      </c>
      <c r="MM37" s="1">
        <v>49938278.695</v>
      </c>
      <c r="MN37" s="1">
        <v>7704.43</v>
      </c>
      <c r="MO37" s="1">
        <v>87748884.540000007</v>
      </c>
      <c r="MP37" s="1">
        <v>7704.43</v>
      </c>
      <c r="MQ37" s="1">
        <v>87748884.540000007</v>
      </c>
      <c r="MR37" s="1">
        <v>7704.43</v>
      </c>
      <c r="MS37" s="1">
        <v>87748884.540000007</v>
      </c>
      <c r="MT37" s="1">
        <v>7704.43</v>
      </c>
      <c r="MU37" s="1">
        <v>87748884.540000007</v>
      </c>
      <c r="MV37" s="1">
        <f t="shared" si="118"/>
        <v>1.6629749999999999</v>
      </c>
      <c r="MW37" s="1" t="e">
        <f t="shared" ca="1" si="139"/>
        <v>#NAME?</v>
      </c>
      <c r="MX37" s="1" t="e">
        <f t="shared" ca="1" si="140"/>
        <v>#NAME?</v>
      </c>
      <c r="NA37" s="1">
        <v>1</v>
      </c>
      <c r="NB37" s="1">
        <v>1</v>
      </c>
      <c r="NC37" s="1">
        <v>1</v>
      </c>
      <c r="ND37" s="1">
        <v>1</v>
      </c>
      <c r="NE37" s="1">
        <v>1</v>
      </c>
      <c r="NF37" s="1">
        <v>1</v>
      </c>
      <c r="NG37" s="1">
        <v>1</v>
      </c>
      <c r="NH37" s="1">
        <v>1</v>
      </c>
      <c r="NJ37" s="1">
        <v>0.55054178399832687</v>
      </c>
      <c r="NK37" s="1">
        <v>0.82625349774129275</v>
      </c>
      <c r="NL37" s="1">
        <v>0.97099473938817549</v>
      </c>
      <c r="NM37" s="1">
        <v>0.98794091686222718</v>
      </c>
      <c r="NN37" s="1">
        <v>1</v>
      </c>
      <c r="NO37" s="1">
        <v>1</v>
      </c>
      <c r="NP37" s="1">
        <v>1</v>
      </c>
      <c r="NQ37" s="1">
        <v>1</v>
      </c>
      <c r="NS37" s="1">
        <v>0</v>
      </c>
      <c r="NT37" s="1">
        <v>0</v>
      </c>
      <c r="NU37" s="1">
        <v>0</v>
      </c>
      <c r="NV37" s="1">
        <v>0</v>
      </c>
      <c r="NW37" s="1">
        <v>0</v>
      </c>
      <c r="NX37" s="1">
        <v>0</v>
      </c>
      <c r="NY37" s="1">
        <v>0</v>
      </c>
      <c r="NZ37" s="1">
        <v>0</v>
      </c>
    </row>
    <row r="38" spans="1:390" s="1" customFormat="1" x14ac:dyDescent="0.25">
      <c r="A38" s="1">
        <v>1800</v>
      </c>
      <c r="B38" s="1">
        <v>200</v>
      </c>
      <c r="C38" s="1">
        <v>100</v>
      </c>
      <c r="D38" s="1" t="s">
        <v>377</v>
      </c>
      <c r="E38" s="1">
        <v>102.23936691000003</v>
      </c>
      <c r="F38" s="1">
        <v>10459.874258248363</v>
      </c>
      <c r="G38" s="1">
        <f t="shared" si="91"/>
        <v>6.9861120907535224</v>
      </c>
      <c r="H38" s="1" t="e">
        <f t="shared" ca="1" si="121"/>
        <v>#NAME?</v>
      </c>
      <c r="I38" s="1" t="e">
        <f t="shared" ca="1" si="122"/>
        <v>#NAME?</v>
      </c>
      <c r="J38" s="1">
        <f t="shared" si="94"/>
        <v>5.6799648283333351E-4</v>
      </c>
      <c r="K38" s="1" t="e">
        <f t="shared" ca="1" si="123"/>
        <v>#NAME?</v>
      </c>
      <c r="L38" s="1" t="e">
        <f t="shared" ca="1" si="124"/>
        <v>#NAME?</v>
      </c>
      <c r="M38" s="1">
        <v>0</v>
      </c>
      <c r="N38" s="1">
        <v>40457.084999999999</v>
      </c>
      <c r="O38" s="1">
        <v>53855.519999999997</v>
      </c>
      <c r="P38" s="1">
        <v>2901318278.8400002</v>
      </c>
      <c r="Q38" s="1">
        <f t="shared" si="97"/>
        <v>901244.36960029602</v>
      </c>
      <c r="R38" s="1" t="e">
        <f t="shared" ca="1" si="125"/>
        <v>#NAME?</v>
      </c>
      <c r="S38" s="1" t="e">
        <f t="shared" ca="1" si="126"/>
        <v>#NAME?</v>
      </c>
      <c r="T38" s="1">
        <v>179900</v>
      </c>
      <c r="U38" s="2">
        <v>32364010000</v>
      </c>
      <c r="V38" s="2">
        <f t="shared" si="100"/>
        <v>0</v>
      </c>
      <c r="W38" s="2" t="e">
        <f t="shared" ca="1" si="127"/>
        <v>#NAME?</v>
      </c>
      <c r="X38" s="2" t="e">
        <f t="shared" ca="1" si="128"/>
        <v>#NAME?</v>
      </c>
      <c r="Y38" s="2">
        <f t="shared" si="103"/>
        <v>0.99944444444444447</v>
      </c>
      <c r="Z38" s="2" t="e">
        <f t="shared" ca="1" si="129"/>
        <v>#NAME?</v>
      </c>
      <c r="AA38" s="2" t="e">
        <f t="shared" ca="1" si="130"/>
        <v>#NAME?</v>
      </c>
      <c r="AB38" s="2">
        <v>1800</v>
      </c>
      <c r="AC38" s="2">
        <v>3240000</v>
      </c>
      <c r="AD38" s="2">
        <f t="shared" si="30"/>
        <v>1.3311764799663643</v>
      </c>
      <c r="AE38" s="2">
        <v>7797</v>
      </c>
      <c r="AF38" s="2">
        <v>7797</v>
      </c>
      <c r="AG38" s="2">
        <v>6480</v>
      </c>
      <c r="AH38" s="2">
        <v>41995377.07</v>
      </c>
      <c r="AI38" s="2">
        <v>179900</v>
      </c>
      <c r="AJ38" s="2">
        <v>6411.335</v>
      </c>
      <c r="AK38" s="2">
        <v>41110583.515000001</v>
      </c>
      <c r="AL38" s="2"/>
      <c r="AM38" s="2"/>
      <c r="AN38" s="2">
        <v>1</v>
      </c>
      <c r="AO38" s="2">
        <v>1</v>
      </c>
      <c r="AP38" s="2">
        <v>1</v>
      </c>
      <c r="AQ38" s="2">
        <v>1</v>
      </c>
      <c r="AR38" s="2">
        <v>1</v>
      </c>
      <c r="AS38" s="2">
        <v>1</v>
      </c>
      <c r="AT38" s="2">
        <v>1</v>
      </c>
      <c r="AU38" s="2">
        <v>1</v>
      </c>
      <c r="AV38" s="2">
        <v>1</v>
      </c>
      <c r="AW38" s="2">
        <v>1</v>
      </c>
      <c r="AX38" s="2">
        <v>1</v>
      </c>
      <c r="AY38" s="2">
        <v>1</v>
      </c>
      <c r="AZ38" s="2">
        <v>1.0449999999999999</v>
      </c>
      <c r="BA38" s="2">
        <v>1.135</v>
      </c>
      <c r="BB38" s="2">
        <v>407.005076142132</v>
      </c>
      <c r="BC38" s="2">
        <v>308394.71065989847</v>
      </c>
      <c r="BD38" s="2"/>
      <c r="BE38" s="2"/>
      <c r="BF38" s="2"/>
      <c r="BG38" s="2"/>
      <c r="BH38" s="2">
        <v>1.1000000000000001</v>
      </c>
      <c r="BI38" s="2">
        <v>1.31</v>
      </c>
      <c r="BJ38" s="2">
        <v>1.27</v>
      </c>
      <c r="BK38" s="2">
        <v>1.91</v>
      </c>
      <c r="BL38" s="2">
        <v>1.63</v>
      </c>
      <c r="BM38" s="1">
        <v>3.6</v>
      </c>
      <c r="BN38" s="1">
        <v>2.11</v>
      </c>
      <c r="BO38" s="1">
        <v>6.71</v>
      </c>
      <c r="BP38" s="1">
        <v>3.3450000000000002</v>
      </c>
      <c r="BQ38" s="1">
        <v>18.114999999999998</v>
      </c>
      <c r="BR38" s="1">
        <v>9.4250000000000007</v>
      </c>
      <c r="BS38" s="1">
        <v>171.72499999999999</v>
      </c>
      <c r="BT38" s="1">
        <v>34.03</v>
      </c>
      <c r="BU38" s="1">
        <v>2191.0500000000002</v>
      </c>
      <c r="BV38" s="1">
        <v>40649.974619289344</v>
      </c>
      <c r="BW38" s="1">
        <v>3079937858.0761423</v>
      </c>
      <c r="BX38" s="1">
        <f t="shared" si="106"/>
        <v>2.2579000000000002</v>
      </c>
      <c r="BY38" s="1" t="e">
        <f t="shared" ca="1" si="131"/>
        <v>#NAME?</v>
      </c>
      <c r="BZ38" s="1" t="e">
        <f t="shared" ca="1" si="132"/>
        <v>#NAME?</v>
      </c>
      <c r="CC38" s="1">
        <v>1</v>
      </c>
      <c r="CD38" s="1">
        <v>1</v>
      </c>
      <c r="CE38" s="1">
        <v>1</v>
      </c>
      <c r="CF38" s="1">
        <v>1</v>
      </c>
      <c r="CG38" s="1">
        <v>1</v>
      </c>
      <c r="CH38" s="1">
        <v>1</v>
      </c>
      <c r="CI38" s="1">
        <v>1</v>
      </c>
      <c r="CJ38" s="1">
        <v>0.98499999999999999</v>
      </c>
      <c r="CL38" s="1">
        <v>-32374.030691199987</v>
      </c>
      <c r="CM38" s="1">
        <v>-17461.790465279988</v>
      </c>
      <c r="CN38" s="1">
        <v>-7604.2757863999996</v>
      </c>
      <c r="CO38" s="1">
        <v>-3834.0224241600017</v>
      </c>
      <c r="CP38" s="1">
        <v>-993.46204559999944</v>
      </c>
      <c r="CQ38" s="1">
        <v>-114.08617408000001</v>
      </c>
      <c r="CR38" s="1">
        <v>-11.691045440000003</v>
      </c>
      <c r="CS38" s="1">
        <v>0</v>
      </c>
      <c r="CU38" s="1">
        <v>0</v>
      </c>
      <c r="CV38" s="1">
        <v>0</v>
      </c>
      <c r="CW38" s="1">
        <v>0</v>
      </c>
      <c r="CX38" s="1">
        <v>0</v>
      </c>
      <c r="CY38" s="1">
        <v>0</v>
      </c>
      <c r="CZ38" s="1">
        <v>0</v>
      </c>
      <c r="DA38" s="1">
        <v>0</v>
      </c>
      <c r="DB38" s="1">
        <v>0</v>
      </c>
      <c r="DG38" s="1">
        <v>1</v>
      </c>
      <c r="DH38" s="1">
        <v>1</v>
      </c>
      <c r="DI38" s="1">
        <v>1</v>
      </c>
      <c r="DJ38" s="1">
        <v>1</v>
      </c>
      <c r="DK38" s="1">
        <v>1.54</v>
      </c>
      <c r="DL38" s="1">
        <v>3.2</v>
      </c>
      <c r="DM38" s="1">
        <v>3.3</v>
      </c>
      <c r="DN38" s="1">
        <v>22.95</v>
      </c>
      <c r="DO38" s="1">
        <v>35.270000000000003</v>
      </c>
      <c r="DP38" s="1">
        <v>6455.58</v>
      </c>
      <c r="DQ38" s="1">
        <v>545.92499999999995</v>
      </c>
      <c r="DR38" s="1">
        <v>515238.61499999999</v>
      </c>
      <c r="DS38" s="1">
        <v>1232.8431372549019</v>
      </c>
      <c r="DT38" s="1">
        <v>1705742.8431372549</v>
      </c>
      <c r="DU38" s="1">
        <v>1596</v>
      </c>
      <c r="DV38" s="1">
        <v>2560239.5</v>
      </c>
      <c r="EA38" s="1">
        <v>1.46</v>
      </c>
      <c r="EB38" s="1">
        <v>2.72</v>
      </c>
      <c r="EC38" s="1">
        <v>17.434999999999999</v>
      </c>
      <c r="ED38" s="1">
        <v>606.44500000000005</v>
      </c>
      <c r="EE38" s="1">
        <v>96.795000000000002</v>
      </c>
      <c r="EF38" s="1">
        <v>18549.305</v>
      </c>
      <c r="EG38" s="1">
        <v>280.505</v>
      </c>
      <c r="EH38" s="1">
        <v>197930.965</v>
      </c>
      <c r="EI38" s="1">
        <v>3476.8150000000001</v>
      </c>
      <c r="EJ38" s="1">
        <v>64188689.034999996</v>
      </c>
      <c r="EK38" s="1">
        <v>54545.66</v>
      </c>
      <c r="EL38" s="1">
        <v>5147369746.4200001</v>
      </c>
      <c r="EM38" s="1">
        <v>123231.2843137255</v>
      </c>
      <c r="EN38" s="1">
        <v>17044319107.441177</v>
      </c>
      <c r="EO38" s="1">
        <v>159547.75</v>
      </c>
      <c r="EP38" s="1">
        <v>25585532805.75</v>
      </c>
      <c r="EQ38" s="1">
        <f t="shared" si="109"/>
        <v>2.2579000000000002</v>
      </c>
      <c r="ER38" s="1" t="e">
        <f t="shared" ca="1" si="133"/>
        <v>#NAME?</v>
      </c>
      <c r="ES38" s="1" t="e">
        <f t="shared" ca="1" si="134"/>
        <v>#NAME?</v>
      </c>
      <c r="EV38" s="1">
        <v>1</v>
      </c>
      <c r="EW38" s="1">
        <v>1</v>
      </c>
      <c r="EX38" s="1">
        <v>1</v>
      </c>
      <c r="EY38" s="1">
        <v>1</v>
      </c>
      <c r="EZ38" s="1">
        <v>1</v>
      </c>
      <c r="FA38" s="1">
        <v>1</v>
      </c>
      <c r="FB38" s="1">
        <v>0.51</v>
      </c>
      <c r="FC38" s="1">
        <v>0.02</v>
      </c>
      <c r="FE38" s="1">
        <v>-8.7257063989701642</v>
      </c>
      <c r="FF38" s="1">
        <v>55.909181876281288</v>
      </c>
      <c r="FG38" s="1">
        <v>87.829760876797494</v>
      </c>
      <c r="FH38" s="1">
        <v>98.910871724607375</v>
      </c>
      <c r="FI38" s="1">
        <v>105.20193120268907</v>
      </c>
      <c r="FJ38" s="1">
        <v>106.60249233356144</v>
      </c>
      <c r="FK38" s="1">
        <v>106.75017776827103</v>
      </c>
      <c r="FL38" s="1">
        <v>106.75752528361598</v>
      </c>
      <c r="FN38" s="1">
        <v>0</v>
      </c>
      <c r="FO38" s="1">
        <v>0</v>
      </c>
      <c r="FP38" s="1">
        <v>0</v>
      </c>
      <c r="FQ38" s="1">
        <v>0</v>
      </c>
      <c r="FR38" s="1">
        <v>0</v>
      </c>
      <c r="FS38" s="1">
        <v>0</v>
      </c>
      <c r="FT38" s="1">
        <v>0</v>
      </c>
      <c r="FU38" s="1">
        <v>0</v>
      </c>
      <c r="FZ38" s="1">
        <v>1</v>
      </c>
      <c r="GA38" s="1">
        <v>1</v>
      </c>
      <c r="GB38" s="1">
        <v>1</v>
      </c>
      <c r="GC38" s="1">
        <v>1</v>
      </c>
      <c r="GD38" s="1">
        <v>1.1100000000000001</v>
      </c>
      <c r="GE38" s="1">
        <v>1.33</v>
      </c>
      <c r="GF38" s="1">
        <v>1.925</v>
      </c>
      <c r="GG38" s="1">
        <v>4.9050000000000002</v>
      </c>
      <c r="GH38" s="1">
        <v>10.039999999999999</v>
      </c>
      <c r="GI38" s="1">
        <v>137.1</v>
      </c>
      <c r="GJ38" s="1">
        <v>30.67</v>
      </c>
      <c r="GK38" s="1">
        <v>1250.04</v>
      </c>
      <c r="GL38" s="1">
        <v>51.06</v>
      </c>
      <c r="GM38" s="1">
        <v>3460.26</v>
      </c>
      <c r="GN38" s="1">
        <v>51.06</v>
      </c>
      <c r="GO38" s="1">
        <v>3460.26</v>
      </c>
      <c r="GT38" s="1">
        <v>1.5149999999999999</v>
      </c>
      <c r="GU38" s="1">
        <v>3.0150000000000001</v>
      </c>
      <c r="GV38" s="1">
        <v>4.66</v>
      </c>
      <c r="GW38" s="1">
        <v>38.94</v>
      </c>
      <c r="GX38" s="1">
        <v>41.41</v>
      </c>
      <c r="GY38" s="1">
        <v>3040.48</v>
      </c>
      <c r="GZ38" s="1">
        <v>135.43</v>
      </c>
      <c r="HA38" s="1">
        <v>30872.5</v>
      </c>
      <c r="HB38" s="1">
        <v>948.89499999999998</v>
      </c>
      <c r="HC38" s="1">
        <v>1261587.2749999999</v>
      </c>
      <c r="HD38" s="1">
        <v>3017.1550000000002</v>
      </c>
      <c r="HE38" s="1">
        <v>12197650.775</v>
      </c>
      <c r="HF38" s="1">
        <v>5055.5</v>
      </c>
      <c r="HG38" s="1">
        <v>34090147.329999998</v>
      </c>
      <c r="HH38" s="1">
        <v>5055.5</v>
      </c>
      <c r="HI38" s="1">
        <v>34090147.329999998</v>
      </c>
      <c r="HJ38" s="1">
        <f t="shared" si="112"/>
        <v>2.2579000000000002</v>
      </c>
      <c r="HK38" s="1" t="e">
        <f t="shared" ca="1" si="135"/>
        <v>#NAME?</v>
      </c>
      <c r="HL38" s="1" t="e">
        <f t="shared" ca="1" si="136"/>
        <v>#NAME?</v>
      </c>
      <c r="HO38" s="1">
        <v>1</v>
      </c>
      <c r="HP38" s="1">
        <v>1</v>
      </c>
      <c r="HQ38" s="1">
        <v>1</v>
      </c>
      <c r="HR38" s="1">
        <v>1</v>
      </c>
      <c r="HS38" s="1">
        <v>1</v>
      </c>
      <c r="HT38" s="1">
        <v>1</v>
      </c>
      <c r="HU38" s="1">
        <v>1</v>
      </c>
      <c r="HV38" s="1">
        <v>1</v>
      </c>
      <c r="HX38" s="1">
        <v>-38.970102924915892</v>
      </c>
      <c r="HY38" s="1">
        <v>-21.817133528133819</v>
      </c>
      <c r="HZ38" s="1">
        <v>-8.6310130501955022</v>
      </c>
      <c r="IA38" s="1">
        <v>-4.1433922499759515</v>
      </c>
      <c r="IB38" s="1">
        <v>-0.79910832189846104</v>
      </c>
      <c r="IC38" s="1">
        <v>-5.6269620667207525E-2</v>
      </c>
      <c r="ID38" s="1">
        <v>0</v>
      </c>
      <c r="IE38" s="1">
        <v>0</v>
      </c>
      <c r="IG38" s="1">
        <v>0</v>
      </c>
      <c r="IH38" s="1">
        <v>0</v>
      </c>
      <c r="II38" s="1">
        <v>0</v>
      </c>
      <c r="IJ38" s="1">
        <v>0</v>
      </c>
      <c r="IK38" s="1">
        <v>0</v>
      </c>
      <c r="IL38" s="1">
        <v>0</v>
      </c>
      <c r="IM38" s="1">
        <v>0</v>
      </c>
      <c r="IN38" s="1">
        <v>0</v>
      </c>
      <c r="IS38" s="1">
        <v>1</v>
      </c>
      <c r="IT38" s="1">
        <v>1</v>
      </c>
      <c r="IU38" s="1">
        <v>1.165</v>
      </c>
      <c r="IV38" s="1">
        <v>1.5449999999999999</v>
      </c>
      <c r="IW38" s="1">
        <v>4.58</v>
      </c>
      <c r="IX38" s="1">
        <v>29.94</v>
      </c>
      <c r="IY38" s="1">
        <v>8.36</v>
      </c>
      <c r="IZ38" s="1">
        <v>95.57</v>
      </c>
      <c r="JA38" s="1">
        <v>21.32</v>
      </c>
      <c r="JB38" s="1">
        <v>603.66</v>
      </c>
      <c r="JC38" s="1">
        <v>51.06</v>
      </c>
      <c r="JD38" s="1">
        <v>3460.26</v>
      </c>
      <c r="JE38" s="1">
        <v>51.06</v>
      </c>
      <c r="JF38" s="1">
        <v>3460.26</v>
      </c>
      <c r="JG38" s="1">
        <v>51.06</v>
      </c>
      <c r="JH38" s="1">
        <v>3460.26</v>
      </c>
      <c r="JM38" s="1">
        <v>6.91</v>
      </c>
      <c r="JN38" s="1">
        <v>88.06</v>
      </c>
      <c r="JO38" s="1">
        <v>56.704999999999998</v>
      </c>
      <c r="JP38" s="1">
        <v>5824.585</v>
      </c>
      <c r="JQ38" s="1">
        <v>408.71499999999997</v>
      </c>
      <c r="JR38" s="1">
        <v>255676.13500000001</v>
      </c>
      <c r="JS38" s="1">
        <v>780.4</v>
      </c>
      <c r="JT38" s="1">
        <v>867520.43</v>
      </c>
      <c r="JU38" s="1">
        <v>2082.42</v>
      </c>
      <c r="JV38" s="1">
        <v>5829610.1699999999</v>
      </c>
      <c r="JW38" s="1">
        <v>5055.5</v>
      </c>
      <c r="JX38" s="1">
        <v>34090147.329999998</v>
      </c>
      <c r="JY38" s="1">
        <v>5055.5</v>
      </c>
      <c r="JZ38" s="1">
        <v>34090147.329999998</v>
      </c>
      <c r="KA38" s="1">
        <v>5055.5</v>
      </c>
      <c r="KB38" s="1">
        <v>34090147.329999998</v>
      </c>
      <c r="KC38" s="1">
        <f t="shared" si="115"/>
        <v>2.2579000000000002</v>
      </c>
      <c r="KD38" s="1" t="e">
        <f t="shared" ca="1" si="137"/>
        <v>#NAME?</v>
      </c>
      <c r="KE38" s="1" t="e">
        <f t="shared" ca="1" si="138"/>
        <v>#NAME?</v>
      </c>
      <c r="KH38" s="1">
        <v>1</v>
      </c>
      <c r="KI38" s="1">
        <v>1</v>
      </c>
      <c r="KJ38" s="1">
        <v>1</v>
      </c>
      <c r="KK38" s="1">
        <v>1</v>
      </c>
      <c r="KL38" s="1">
        <v>1</v>
      </c>
      <c r="KM38" s="1">
        <v>1</v>
      </c>
      <c r="KN38" s="1">
        <v>1</v>
      </c>
      <c r="KO38" s="1">
        <v>1</v>
      </c>
      <c r="KQ38" s="1">
        <v>13.477904351016493</v>
      </c>
      <c r="KR38" s="1">
        <v>16.760116872995226</v>
      </c>
      <c r="KS38" s="1">
        <v>18.981193089875365</v>
      </c>
      <c r="KT38" s="1">
        <v>19.523222976394223</v>
      </c>
      <c r="KU38" s="1">
        <v>19.907664235446006</v>
      </c>
      <c r="KV38" s="1">
        <v>20</v>
      </c>
      <c r="KW38" s="1">
        <v>20</v>
      </c>
      <c r="KX38" s="1">
        <v>20</v>
      </c>
      <c r="KZ38" s="1">
        <v>0</v>
      </c>
      <c r="LA38" s="1">
        <v>0</v>
      </c>
      <c r="LB38" s="1">
        <v>0</v>
      </c>
      <c r="LC38" s="1">
        <v>0</v>
      </c>
      <c r="LD38" s="1">
        <v>0</v>
      </c>
      <c r="LE38" s="1">
        <v>0</v>
      </c>
      <c r="LF38" s="1">
        <v>0</v>
      </c>
      <c r="LG38" s="1">
        <v>0</v>
      </c>
      <c r="LL38" s="1">
        <v>1.5549999999999999</v>
      </c>
      <c r="LM38" s="1">
        <v>3.105</v>
      </c>
      <c r="LN38" s="1">
        <v>9.5850000000000009</v>
      </c>
      <c r="LO38" s="1">
        <v>129.57499999999999</v>
      </c>
      <c r="LP38" s="1">
        <v>43.725000000000001</v>
      </c>
      <c r="LQ38" s="1">
        <v>2871.8249999999998</v>
      </c>
      <c r="LR38" s="1">
        <v>53.2</v>
      </c>
      <c r="LS38" s="1">
        <v>4199.32</v>
      </c>
      <c r="LT38" s="1">
        <v>71.83</v>
      </c>
      <c r="LU38" s="1">
        <v>8551.2900000000009</v>
      </c>
      <c r="LV38" s="1">
        <v>71.83</v>
      </c>
      <c r="LW38" s="1">
        <v>8551.2900000000009</v>
      </c>
      <c r="LX38" s="1">
        <v>71.83</v>
      </c>
      <c r="LY38" s="1">
        <v>8551.2900000000009</v>
      </c>
      <c r="LZ38" s="1">
        <v>71.83</v>
      </c>
      <c r="MA38" s="1">
        <v>8551.2900000000009</v>
      </c>
      <c r="MF38" s="1">
        <v>100.495</v>
      </c>
      <c r="MG38" s="1">
        <v>17166.985000000001</v>
      </c>
      <c r="MH38" s="1">
        <v>910.63</v>
      </c>
      <c r="MI38" s="1">
        <v>1207737.05</v>
      </c>
      <c r="MJ38" s="1">
        <v>4324.5249999999996</v>
      </c>
      <c r="MK38" s="1">
        <v>28286563.004999999</v>
      </c>
      <c r="ML38" s="1">
        <v>5269.7650000000003</v>
      </c>
      <c r="MM38" s="1">
        <v>41439712.055</v>
      </c>
      <c r="MN38" s="1">
        <v>7132.78</v>
      </c>
      <c r="MO38" s="1">
        <v>84751697.260000005</v>
      </c>
      <c r="MP38" s="1">
        <v>7132.78</v>
      </c>
      <c r="MQ38" s="1">
        <v>84751697.260000005</v>
      </c>
      <c r="MR38" s="1">
        <v>7132.78</v>
      </c>
      <c r="MS38" s="1">
        <v>84751697.260000005</v>
      </c>
      <c r="MT38" s="1">
        <v>7132.78</v>
      </c>
      <c r="MU38" s="1">
        <v>84751697.260000005</v>
      </c>
      <c r="MV38" s="1">
        <f t="shared" si="118"/>
        <v>2.2579000000000002</v>
      </c>
      <c r="MW38" s="1" t="e">
        <f t="shared" ca="1" si="139"/>
        <v>#NAME?</v>
      </c>
      <c r="MX38" s="1" t="e">
        <f t="shared" ca="1" si="140"/>
        <v>#NAME?</v>
      </c>
      <c r="NA38" s="1">
        <v>1</v>
      </c>
      <c r="NB38" s="1">
        <v>1</v>
      </c>
      <c r="NC38" s="1">
        <v>1</v>
      </c>
      <c r="ND38" s="1">
        <v>1</v>
      </c>
      <c r="NE38" s="1">
        <v>1</v>
      </c>
      <c r="NF38" s="1">
        <v>1</v>
      </c>
      <c r="NG38" s="1">
        <v>1</v>
      </c>
      <c r="NH38" s="1">
        <v>1</v>
      </c>
      <c r="NJ38" s="1">
        <v>0.55806324553958697</v>
      </c>
      <c r="NK38" s="1">
        <v>0.83507866579391332</v>
      </c>
      <c r="NL38" s="1">
        <v>0.97503809798101404</v>
      </c>
      <c r="NM38" s="1">
        <v>0.99000818825727388</v>
      </c>
      <c r="NN38" s="1">
        <v>1</v>
      </c>
      <c r="NO38" s="1">
        <v>1</v>
      </c>
      <c r="NP38" s="1">
        <v>1</v>
      </c>
      <c r="NQ38" s="1">
        <v>1</v>
      </c>
      <c r="NS38" s="1">
        <v>0</v>
      </c>
      <c r="NT38" s="1">
        <v>0</v>
      </c>
      <c r="NU38" s="1">
        <v>0</v>
      </c>
      <c r="NV38" s="1">
        <v>0</v>
      </c>
      <c r="NW38" s="1">
        <v>0</v>
      </c>
      <c r="NX38" s="1">
        <v>0</v>
      </c>
      <c r="NY38" s="1">
        <v>0</v>
      </c>
      <c r="NZ38" s="1">
        <v>0</v>
      </c>
    </row>
    <row r="39" spans="1:390" s="1" customFormat="1" x14ac:dyDescent="0.25">
      <c r="A39" s="1">
        <v>1850</v>
      </c>
      <c r="B39" s="1">
        <v>200</v>
      </c>
      <c r="C39" s="1">
        <v>100</v>
      </c>
      <c r="D39" s="1" t="s">
        <v>373</v>
      </c>
      <c r="E39" s="1">
        <v>102.30138578999991</v>
      </c>
      <c r="F39" s="1">
        <v>10471.069651474725</v>
      </c>
      <c r="G39" s="1">
        <f t="shared" si="91"/>
        <v>5.4961169203288591</v>
      </c>
      <c r="H39" s="1" t="e">
        <f t="shared" ca="1" si="121"/>
        <v>#NAME?</v>
      </c>
      <c r="I39" s="1" t="e">
        <f t="shared" ca="1" si="122"/>
        <v>#NAME?</v>
      </c>
      <c r="J39" s="1">
        <f t="shared" si="94"/>
        <v>5.5298046372972921E-4</v>
      </c>
      <c r="K39" s="1" t="e">
        <f t="shared" ca="1" si="123"/>
        <v>#NAME?</v>
      </c>
      <c r="L39" s="1" t="e">
        <f t="shared" ca="1" si="124"/>
        <v>#NAME?</v>
      </c>
      <c r="M39" s="1">
        <v>0</v>
      </c>
      <c r="N39" s="1">
        <v>41947.05</v>
      </c>
      <c r="O39" s="1">
        <v>56017.279999999999</v>
      </c>
      <c r="P39" s="1">
        <v>3138796522.1199999</v>
      </c>
      <c r="Q39" s="1">
        <f t="shared" si="97"/>
        <v>860863.52160024643</v>
      </c>
      <c r="R39" s="1" t="e">
        <f t="shared" ca="1" si="125"/>
        <v>#NAME?</v>
      </c>
      <c r="S39" s="1" t="e">
        <f t="shared" ca="1" si="126"/>
        <v>#NAME?</v>
      </c>
      <c r="T39" s="1">
        <v>184900</v>
      </c>
      <c r="U39" s="2">
        <v>34188010000</v>
      </c>
      <c r="V39" s="2">
        <f t="shared" si="100"/>
        <v>0</v>
      </c>
      <c r="W39" s="2" t="e">
        <f t="shared" ca="1" si="127"/>
        <v>#NAME?</v>
      </c>
      <c r="X39" s="2" t="e">
        <f t="shared" ca="1" si="128"/>
        <v>#NAME?</v>
      </c>
      <c r="Y39" s="2">
        <f t="shared" si="103"/>
        <v>0.99945945945945946</v>
      </c>
      <c r="Z39" s="2" t="e">
        <f t="shared" ca="1" si="129"/>
        <v>#NAME?</v>
      </c>
      <c r="AA39" s="2" t="e">
        <f t="shared" ca="1" si="130"/>
        <v>#NAME?</v>
      </c>
      <c r="AB39" s="2">
        <v>1850</v>
      </c>
      <c r="AC39" s="2">
        <v>3422500</v>
      </c>
      <c r="AD39" s="2">
        <f t="shared" si="30"/>
        <v>1.3354283555101012</v>
      </c>
      <c r="AE39" s="2">
        <v>7797</v>
      </c>
      <c r="AF39" s="2">
        <v>7797</v>
      </c>
      <c r="AG39" s="2">
        <v>6537.3950000000004</v>
      </c>
      <c r="AH39" s="2">
        <v>42741572.405000001</v>
      </c>
      <c r="AI39" s="2">
        <v>184900</v>
      </c>
      <c r="AJ39" s="2">
        <v>6470.0349999999999</v>
      </c>
      <c r="AK39" s="2">
        <v>41865729.064999998</v>
      </c>
      <c r="AL39" s="2"/>
      <c r="AM39" s="2"/>
      <c r="AN39" s="2">
        <v>1</v>
      </c>
      <c r="AO39" s="2">
        <v>1</v>
      </c>
      <c r="AP39" s="2">
        <v>1</v>
      </c>
      <c r="AQ39" s="2">
        <v>1</v>
      </c>
      <c r="AR39" s="2">
        <v>1</v>
      </c>
      <c r="AS39" s="2">
        <v>1</v>
      </c>
      <c r="AT39" s="2">
        <v>1</v>
      </c>
      <c r="AU39" s="2">
        <v>1</v>
      </c>
      <c r="AV39" s="2">
        <v>1</v>
      </c>
      <c r="AW39" s="2">
        <v>1</v>
      </c>
      <c r="AX39" s="2">
        <v>1</v>
      </c>
      <c r="AY39" s="2">
        <v>1</v>
      </c>
      <c r="AZ39" s="2">
        <v>1.07</v>
      </c>
      <c r="BA39" s="2">
        <v>1.21</v>
      </c>
      <c r="BB39" s="2">
        <v>391.90404040404042</v>
      </c>
      <c r="BC39" s="2">
        <v>278367.87373737374</v>
      </c>
      <c r="BD39" s="2"/>
      <c r="BE39" s="2"/>
      <c r="BF39" s="2"/>
      <c r="BG39" s="2"/>
      <c r="BH39" s="2">
        <v>1.0900000000000001</v>
      </c>
      <c r="BI39" s="2">
        <v>1.28</v>
      </c>
      <c r="BJ39" s="2">
        <v>1.32</v>
      </c>
      <c r="BK39" s="2">
        <v>2.14</v>
      </c>
      <c r="BL39" s="2">
        <v>1.58</v>
      </c>
      <c r="BM39" s="1">
        <v>3.34</v>
      </c>
      <c r="BN39" s="1">
        <v>1.7450000000000001</v>
      </c>
      <c r="BO39" s="1">
        <v>4.165</v>
      </c>
      <c r="BP39" s="1">
        <v>3.1749999999999998</v>
      </c>
      <c r="BQ39" s="1">
        <v>18.114999999999998</v>
      </c>
      <c r="BR39" s="1">
        <v>12.515000000000001</v>
      </c>
      <c r="BS39" s="1">
        <v>316.17500000000001</v>
      </c>
      <c r="BT39" s="1">
        <v>35.215000000000003</v>
      </c>
      <c r="BU39" s="1">
        <v>2529.5050000000001</v>
      </c>
      <c r="BV39" s="1">
        <v>39141.818181818184</v>
      </c>
      <c r="BW39" s="1">
        <v>2780021349.1616163</v>
      </c>
      <c r="BX39" s="1">
        <f t="shared" si="106"/>
        <v>1.1199749999999997</v>
      </c>
      <c r="BY39" s="1" t="e">
        <f t="shared" ca="1" si="131"/>
        <v>#NAME?</v>
      </c>
      <c r="BZ39" s="1" t="e">
        <f t="shared" ca="1" si="132"/>
        <v>#NAME?</v>
      </c>
      <c r="CC39" s="1">
        <v>1</v>
      </c>
      <c r="CD39" s="1">
        <v>1</v>
      </c>
      <c r="CE39" s="1">
        <v>1</v>
      </c>
      <c r="CF39" s="1">
        <v>1</v>
      </c>
      <c r="CG39" s="1">
        <v>1</v>
      </c>
      <c r="CH39" s="1">
        <v>1</v>
      </c>
      <c r="CI39" s="1">
        <v>1</v>
      </c>
      <c r="CJ39" s="1">
        <v>0.99</v>
      </c>
      <c r="CL39" s="1">
        <v>-31840.218516319987</v>
      </c>
      <c r="CM39" s="1">
        <v>-12513.302714079999</v>
      </c>
      <c r="CN39" s="1">
        <v>-6060.0203259200007</v>
      </c>
      <c r="CO39" s="1">
        <v>-4133.3975644800012</v>
      </c>
      <c r="CP39" s="1">
        <v>-1115.4051137599999</v>
      </c>
      <c r="CQ39" s="1">
        <v>-101.76629535999999</v>
      </c>
      <c r="CR39" s="1">
        <v>-12.519829119999997</v>
      </c>
      <c r="CS39" s="1">
        <v>0</v>
      </c>
      <c r="CU39" s="1">
        <v>0</v>
      </c>
      <c r="CV39" s="1">
        <v>0</v>
      </c>
      <c r="CW39" s="1">
        <v>0</v>
      </c>
      <c r="CX39" s="1">
        <v>0</v>
      </c>
      <c r="CY39" s="1">
        <v>0</v>
      </c>
      <c r="CZ39" s="1">
        <v>0</v>
      </c>
      <c r="DA39" s="1">
        <v>0</v>
      </c>
      <c r="DB39" s="1">
        <v>0</v>
      </c>
      <c r="DG39" s="1">
        <v>1</v>
      </c>
      <c r="DH39" s="1">
        <v>1</v>
      </c>
      <c r="DI39" s="1">
        <v>1</v>
      </c>
      <c r="DJ39" s="1">
        <v>1</v>
      </c>
      <c r="DK39" s="1">
        <v>1.42</v>
      </c>
      <c r="DL39" s="1">
        <v>2.65</v>
      </c>
      <c r="DM39" s="1">
        <v>2.95</v>
      </c>
      <c r="DN39" s="1">
        <v>15.74</v>
      </c>
      <c r="DO39" s="1">
        <v>29.11</v>
      </c>
      <c r="DP39" s="1">
        <v>4444.22</v>
      </c>
      <c r="DQ39" s="1">
        <v>576.64824120603021</v>
      </c>
      <c r="DR39" s="1">
        <v>529616.44723618089</v>
      </c>
      <c r="DS39" s="1">
        <v>1214.1834862385322</v>
      </c>
      <c r="DT39" s="1">
        <v>1708994.1467889908</v>
      </c>
      <c r="DU39" s="1">
        <v>1718</v>
      </c>
      <c r="DV39" s="1">
        <v>2978151</v>
      </c>
      <c r="EA39" s="1">
        <v>1.3</v>
      </c>
      <c r="EB39" s="1">
        <v>2.08</v>
      </c>
      <c r="EC39" s="1">
        <v>21.27</v>
      </c>
      <c r="ED39" s="1">
        <v>806.33</v>
      </c>
      <c r="EE39" s="1">
        <v>85.3</v>
      </c>
      <c r="EF39" s="1">
        <v>14532.35</v>
      </c>
      <c r="EG39" s="1">
        <v>241.08500000000001</v>
      </c>
      <c r="EH39" s="1">
        <v>128284.02499999999</v>
      </c>
      <c r="EI39" s="1">
        <v>2861.7950000000001</v>
      </c>
      <c r="EJ39" s="1">
        <v>44145807.945</v>
      </c>
      <c r="EK39" s="1">
        <v>57616.718592964826</v>
      </c>
      <c r="EL39" s="1">
        <v>5290447941.351759</v>
      </c>
      <c r="EM39" s="1">
        <v>121368.8256880734</v>
      </c>
      <c r="EN39" s="1">
        <v>17077776969.192661</v>
      </c>
      <c r="EO39" s="1">
        <v>171756.83333333334</v>
      </c>
      <c r="EP39" s="1">
        <v>29766599391.166668</v>
      </c>
      <c r="EQ39" s="1">
        <f t="shared" si="109"/>
        <v>1.1199749999999997</v>
      </c>
      <c r="ER39" s="1" t="e">
        <f t="shared" ca="1" si="133"/>
        <v>#NAME?</v>
      </c>
      <c r="ES39" s="1" t="e">
        <f t="shared" ca="1" si="134"/>
        <v>#NAME?</v>
      </c>
      <c r="EV39" s="1">
        <v>1</v>
      </c>
      <c r="EW39" s="1">
        <v>1</v>
      </c>
      <c r="EX39" s="1">
        <v>1</v>
      </c>
      <c r="EY39" s="1">
        <v>1</v>
      </c>
      <c r="EZ39" s="1">
        <v>1</v>
      </c>
      <c r="FA39" s="1">
        <v>0.995</v>
      </c>
      <c r="FB39" s="1">
        <v>0.54500000000000004</v>
      </c>
      <c r="FC39" s="1">
        <v>0.03</v>
      </c>
      <c r="FE39" s="1">
        <v>-9.8678966847964951</v>
      </c>
      <c r="FF39" s="1">
        <v>56.133374920922599</v>
      </c>
      <c r="FG39" s="1">
        <v>88.742011067269246</v>
      </c>
      <c r="FH39" s="1">
        <v>98.568408074553361</v>
      </c>
      <c r="FI39" s="1">
        <v>105.18511727109784</v>
      </c>
      <c r="FJ39" s="1">
        <v>106.61511234817289</v>
      </c>
      <c r="FK39" s="1">
        <v>106.75009919883698</v>
      </c>
      <c r="FL39" s="1">
        <v>106.75752528361598</v>
      </c>
      <c r="FN39" s="1">
        <v>0</v>
      </c>
      <c r="FO39" s="1">
        <v>0</v>
      </c>
      <c r="FP39" s="1">
        <v>0</v>
      </c>
      <c r="FQ39" s="1">
        <v>0</v>
      </c>
      <c r="FR39" s="1">
        <v>0</v>
      </c>
      <c r="FS39" s="1">
        <v>0</v>
      </c>
      <c r="FT39" s="1">
        <v>0</v>
      </c>
      <c r="FU39" s="1">
        <v>0</v>
      </c>
      <c r="FZ39" s="1">
        <v>1</v>
      </c>
      <c r="GA39" s="1">
        <v>1</v>
      </c>
      <c r="GB39" s="1">
        <v>1</v>
      </c>
      <c r="GC39" s="1">
        <v>1</v>
      </c>
      <c r="GD39" s="1">
        <v>1.1000000000000001</v>
      </c>
      <c r="GE39" s="1">
        <v>1.31</v>
      </c>
      <c r="GF39" s="1">
        <v>2.0049999999999999</v>
      </c>
      <c r="GG39" s="1">
        <v>5.1050000000000004</v>
      </c>
      <c r="GH39" s="1">
        <v>9.3949999999999996</v>
      </c>
      <c r="GI39" s="1">
        <v>124.30500000000001</v>
      </c>
      <c r="GJ39" s="1">
        <v>31.395</v>
      </c>
      <c r="GK39" s="1">
        <v>1337.7349999999999</v>
      </c>
      <c r="GL39" s="1">
        <v>49.484999999999999</v>
      </c>
      <c r="GM39" s="1">
        <v>3079.1350000000002</v>
      </c>
      <c r="GN39" s="1">
        <v>49.484999999999999</v>
      </c>
      <c r="GO39" s="1">
        <v>3079.1350000000002</v>
      </c>
      <c r="GT39" s="1">
        <v>1.46</v>
      </c>
      <c r="GU39" s="1">
        <v>2.79</v>
      </c>
      <c r="GV39" s="1">
        <v>5.1150000000000002</v>
      </c>
      <c r="GW39" s="1">
        <v>48.024999999999999</v>
      </c>
      <c r="GX39" s="1">
        <v>43.424999999999997</v>
      </c>
      <c r="GY39" s="1">
        <v>3484.4749999999999</v>
      </c>
      <c r="GZ39" s="1">
        <v>145.72999999999999</v>
      </c>
      <c r="HA39" s="1">
        <v>32257.57</v>
      </c>
      <c r="HB39" s="1">
        <v>888.13499999999999</v>
      </c>
      <c r="HC39" s="1">
        <v>1147669.0549999999</v>
      </c>
      <c r="HD39" s="1">
        <v>3087.1149999999998</v>
      </c>
      <c r="HE39" s="1">
        <v>13048550.664999999</v>
      </c>
      <c r="HF39" s="1">
        <v>4897.63</v>
      </c>
      <c r="HG39" s="1">
        <v>30301331.59</v>
      </c>
      <c r="HH39" s="1">
        <v>4897.63</v>
      </c>
      <c r="HI39" s="1">
        <v>30301331.59</v>
      </c>
      <c r="HJ39" s="1">
        <f t="shared" si="112"/>
        <v>1.1199749999999997</v>
      </c>
      <c r="HK39" s="1" t="e">
        <f t="shared" ca="1" si="135"/>
        <v>#NAME?</v>
      </c>
      <c r="HL39" s="1" t="e">
        <f t="shared" ca="1" si="136"/>
        <v>#NAME?</v>
      </c>
      <c r="HO39" s="1">
        <v>1</v>
      </c>
      <c r="HP39" s="1">
        <v>1</v>
      </c>
      <c r="HQ39" s="1">
        <v>1</v>
      </c>
      <c r="HR39" s="1">
        <v>1</v>
      </c>
      <c r="HS39" s="1">
        <v>1</v>
      </c>
      <c r="HT39" s="1">
        <v>1</v>
      </c>
      <c r="HU39" s="1">
        <v>1</v>
      </c>
      <c r="HV39" s="1">
        <v>1</v>
      </c>
      <c r="HX39" s="1">
        <v>-38.707606518378768</v>
      </c>
      <c r="HY39" s="1">
        <v>-21.827312189670483</v>
      </c>
      <c r="HZ39" s="1">
        <v>-8.7244372520000368</v>
      </c>
      <c r="IA39" s="1">
        <v>-4.0574624775348136</v>
      </c>
      <c r="IB39" s="1">
        <v>-0.80324547076558117</v>
      </c>
      <c r="IC39" s="1">
        <v>-5.4684560930103085E-2</v>
      </c>
      <c r="ID39" s="1">
        <v>0</v>
      </c>
      <c r="IE39" s="1">
        <v>0</v>
      </c>
      <c r="IG39" s="1">
        <v>0</v>
      </c>
      <c r="IH39" s="1">
        <v>0</v>
      </c>
      <c r="II39" s="1">
        <v>0</v>
      </c>
      <c r="IJ39" s="1">
        <v>0</v>
      </c>
      <c r="IK39" s="1">
        <v>0</v>
      </c>
      <c r="IL39" s="1">
        <v>0</v>
      </c>
      <c r="IM39" s="1">
        <v>0</v>
      </c>
      <c r="IN39" s="1">
        <v>0</v>
      </c>
      <c r="IS39" s="1">
        <v>1</v>
      </c>
      <c r="IT39" s="1">
        <v>1</v>
      </c>
      <c r="IU39" s="1">
        <v>1.18</v>
      </c>
      <c r="IV39" s="1">
        <v>1.57</v>
      </c>
      <c r="IW39" s="1">
        <v>4.6749999999999998</v>
      </c>
      <c r="IX39" s="1">
        <v>32.844999999999999</v>
      </c>
      <c r="IY39" s="1">
        <v>8.0050000000000008</v>
      </c>
      <c r="IZ39" s="1">
        <v>96.045000000000002</v>
      </c>
      <c r="JA39" s="1">
        <v>20.92</v>
      </c>
      <c r="JB39" s="1">
        <v>612.03</v>
      </c>
      <c r="JC39" s="1">
        <v>49.484999999999999</v>
      </c>
      <c r="JD39" s="1">
        <v>3079.1350000000002</v>
      </c>
      <c r="JE39" s="1">
        <v>49.484999999999999</v>
      </c>
      <c r="JF39" s="1">
        <v>3079.1350000000002</v>
      </c>
      <c r="JG39" s="1">
        <v>49.484999999999999</v>
      </c>
      <c r="JH39" s="1">
        <v>3079.1350000000002</v>
      </c>
      <c r="JM39" s="1">
        <v>6.84</v>
      </c>
      <c r="JN39" s="1">
        <v>94.96</v>
      </c>
      <c r="JO39" s="1">
        <v>55.5</v>
      </c>
      <c r="JP39" s="1">
        <v>5386.92</v>
      </c>
      <c r="JQ39" s="1">
        <v>413.19</v>
      </c>
      <c r="JR39" s="1">
        <v>281119.14</v>
      </c>
      <c r="JS39" s="1">
        <v>749.14499999999998</v>
      </c>
      <c r="JT39" s="1">
        <v>879073.73499999999</v>
      </c>
      <c r="JU39" s="1">
        <v>2041.51</v>
      </c>
      <c r="JV39" s="1">
        <v>5905309.8700000001</v>
      </c>
      <c r="JW39" s="1">
        <v>4897.63</v>
      </c>
      <c r="JX39" s="1">
        <v>30301331.59</v>
      </c>
      <c r="JY39" s="1">
        <v>4897.63</v>
      </c>
      <c r="JZ39" s="1">
        <v>30301331.59</v>
      </c>
      <c r="KA39" s="1">
        <v>4897.63</v>
      </c>
      <c r="KB39" s="1">
        <v>30301331.59</v>
      </c>
      <c r="KC39" s="1">
        <f t="shared" si="115"/>
        <v>1.1199749999999997</v>
      </c>
      <c r="KD39" s="1" t="e">
        <f t="shared" ca="1" si="137"/>
        <v>#NAME?</v>
      </c>
      <c r="KE39" s="1" t="e">
        <f t="shared" ca="1" si="138"/>
        <v>#NAME?</v>
      </c>
      <c r="KH39" s="1">
        <v>1</v>
      </c>
      <c r="KI39" s="1">
        <v>1</v>
      </c>
      <c r="KJ39" s="1">
        <v>1</v>
      </c>
      <c r="KK39" s="1">
        <v>1</v>
      </c>
      <c r="KL39" s="1">
        <v>1</v>
      </c>
      <c r="KM39" s="1">
        <v>1</v>
      </c>
      <c r="KN39" s="1">
        <v>1</v>
      </c>
      <c r="KO39" s="1">
        <v>1</v>
      </c>
      <c r="KQ39" s="1">
        <v>13.301242689464992</v>
      </c>
      <c r="KR39" s="1">
        <v>16.709477164630247</v>
      </c>
      <c r="KS39" s="1">
        <v>18.98190225618854</v>
      </c>
      <c r="KT39" s="1">
        <v>19.561009583617711</v>
      </c>
      <c r="KU39" s="1">
        <v>19.90746424722273</v>
      </c>
      <c r="KV39" s="1">
        <v>20</v>
      </c>
      <c r="KW39" s="1">
        <v>20</v>
      </c>
      <c r="KX39" s="1">
        <v>20</v>
      </c>
      <c r="KZ39" s="1">
        <v>0</v>
      </c>
      <c r="LA39" s="1">
        <v>0</v>
      </c>
      <c r="LB39" s="1">
        <v>0</v>
      </c>
      <c r="LC39" s="1">
        <v>0</v>
      </c>
      <c r="LD39" s="1">
        <v>0</v>
      </c>
      <c r="LE39" s="1">
        <v>0</v>
      </c>
      <c r="LF39" s="1">
        <v>0</v>
      </c>
      <c r="LG39" s="1">
        <v>0</v>
      </c>
      <c r="LL39" s="1">
        <v>1.68</v>
      </c>
      <c r="LM39" s="1">
        <v>3.71</v>
      </c>
      <c r="LN39" s="1">
        <v>10.435</v>
      </c>
      <c r="LO39" s="1">
        <v>154.495</v>
      </c>
      <c r="LP39" s="1">
        <v>48.15</v>
      </c>
      <c r="LQ39" s="1">
        <v>3373.91</v>
      </c>
      <c r="LR39" s="1">
        <v>56.21</v>
      </c>
      <c r="LS39" s="1">
        <v>4505.03</v>
      </c>
      <c r="LT39" s="1">
        <v>69.974999999999994</v>
      </c>
      <c r="LU39" s="1">
        <v>7537.2150000000001</v>
      </c>
      <c r="LV39" s="1">
        <v>69.974999999999994</v>
      </c>
      <c r="LW39" s="1">
        <v>7537.2150000000001</v>
      </c>
      <c r="LX39" s="1">
        <v>69.974999999999994</v>
      </c>
      <c r="LY39" s="1">
        <v>7537.2150000000001</v>
      </c>
      <c r="LZ39" s="1">
        <v>69.974999999999994</v>
      </c>
      <c r="MA39" s="1">
        <v>7537.2150000000001</v>
      </c>
      <c r="MF39" s="1">
        <v>107.3</v>
      </c>
      <c r="MG39" s="1">
        <v>20808.77</v>
      </c>
      <c r="MH39" s="1">
        <v>989.38</v>
      </c>
      <c r="MI39" s="1">
        <v>1432922.31</v>
      </c>
      <c r="MJ39" s="1">
        <v>4766.0649999999996</v>
      </c>
      <c r="MK39" s="1">
        <v>33277567.105</v>
      </c>
      <c r="ML39" s="1">
        <v>5572.2650000000003</v>
      </c>
      <c r="MM39" s="1">
        <v>44511139.085000001</v>
      </c>
      <c r="MN39" s="1">
        <v>6948.415</v>
      </c>
      <c r="MO39" s="1">
        <v>74704003.415000007</v>
      </c>
      <c r="MP39" s="1">
        <v>6948.415</v>
      </c>
      <c r="MQ39" s="1">
        <v>74704003.415000007</v>
      </c>
      <c r="MR39" s="1">
        <v>6948.415</v>
      </c>
      <c r="MS39" s="1">
        <v>74704003.415000007</v>
      </c>
      <c r="MT39" s="1">
        <v>6948.415</v>
      </c>
      <c r="MU39" s="1">
        <v>74704003.415000007</v>
      </c>
      <c r="MV39" s="1">
        <f t="shared" si="118"/>
        <v>1.1199749999999997</v>
      </c>
      <c r="MW39" s="1" t="e">
        <f t="shared" ca="1" si="139"/>
        <v>#NAME?</v>
      </c>
      <c r="MX39" s="1" t="e">
        <f t="shared" ca="1" si="140"/>
        <v>#NAME?</v>
      </c>
      <c r="NA39" s="1">
        <v>1</v>
      </c>
      <c r="NB39" s="1">
        <v>1</v>
      </c>
      <c r="NC39" s="1">
        <v>1</v>
      </c>
      <c r="ND39" s="1">
        <v>1</v>
      </c>
      <c r="NE39" s="1">
        <v>1</v>
      </c>
      <c r="NF39" s="1">
        <v>1</v>
      </c>
      <c r="NG39" s="1">
        <v>1</v>
      </c>
      <c r="NH39" s="1">
        <v>1</v>
      </c>
      <c r="NJ39" s="1">
        <v>0.55511746852433941</v>
      </c>
      <c r="NK39" s="1">
        <v>0.82645793805983214</v>
      </c>
      <c r="NL39" s="1">
        <v>0.97719911779199808</v>
      </c>
      <c r="NM39" s="1">
        <v>0.99052500610603511</v>
      </c>
      <c r="NN39" s="1">
        <v>1</v>
      </c>
      <c r="NO39" s="1">
        <v>1</v>
      </c>
      <c r="NP39" s="1">
        <v>1</v>
      </c>
      <c r="NQ39" s="1">
        <v>1</v>
      </c>
      <c r="NS39" s="1">
        <v>0</v>
      </c>
      <c r="NT39" s="1">
        <v>0</v>
      </c>
      <c r="NU39" s="1">
        <v>0</v>
      </c>
      <c r="NV39" s="1">
        <v>0</v>
      </c>
      <c r="NW39" s="1">
        <v>0</v>
      </c>
      <c r="NX39" s="1">
        <v>0</v>
      </c>
      <c r="NY39" s="1">
        <v>0</v>
      </c>
      <c r="NZ39" s="1">
        <v>0</v>
      </c>
    </row>
    <row r="40" spans="1:390" s="1" customFormat="1" x14ac:dyDescent="0.25">
      <c r="A40" s="1">
        <v>1900</v>
      </c>
      <c r="B40" s="1">
        <v>200</v>
      </c>
      <c r="C40" s="1">
        <v>100</v>
      </c>
      <c r="D40" s="1" t="s">
        <v>379</v>
      </c>
      <c r="E40" s="1">
        <v>103.87994745499998</v>
      </c>
      <c r="F40" s="1">
        <v>10804.193221209476</v>
      </c>
      <c r="G40" s="1">
        <f t="shared" si="91"/>
        <v>13.1497379559205</v>
      </c>
      <c r="H40" s="1" t="e">
        <f t="shared" ca="1" si="121"/>
        <v>#NAME?</v>
      </c>
      <c r="I40" s="1" t="e">
        <f t="shared" ca="1" si="122"/>
        <v>#NAME?</v>
      </c>
      <c r="J40" s="1">
        <f t="shared" si="94"/>
        <v>5.4673656555263145E-4</v>
      </c>
      <c r="K40" s="1" t="e">
        <f t="shared" ca="1" si="123"/>
        <v>#NAME?</v>
      </c>
      <c r="L40" s="1" t="e">
        <f t="shared" ca="1" si="124"/>
        <v>#NAME?</v>
      </c>
      <c r="M40" s="1">
        <v>0</v>
      </c>
      <c r="N40" s="1">
        <v>43515.595000000001</v>
      </c>
      <c r="O40" s="1">
        <v>58242.964999999997</v>
      </c>
      <c r="P40" s="1">
        <v>3392865575.7849998</v>
      </c>
      <c r="Q40" s="1">
        <f t="shared" si="97"/>
        <v>622603.79377508163</v>
      </c>
      <c r="R40" s="1" t="e">
        <f t="shared" ca="1" si="125"/>
        <v>#NAME?</v>
      </c>
      <c r="S40" s="1" t="e">
        <f t="shared" ca="1" si="126"/>
        <v>#NAME?</v>
      </c>
      <c r="T40" s="1">
        <v>189900</v>
      </c>
      <c r="U40" s="2">
        <v>36062010000</v>
      </c>
      <c r="V40" s="2">
        <f t="shared" si="100"/>
        <v>0</v>
      </c>
      <c r="W40" s="2" t="e">
        <f t="shared" ca="1" si="127"/>
        <v>#NAME?</v>
      </c>
      <c r="X40" s="2" t="e">
        <f t="shared" ca="1" si="128"/>
        <v>#NAME?</v>
      </c>
      <c r="Y40" s="2">
        <f t="shared" si="103"/>
        <v>0.99947368421052629</v>
      </c>
      <c r="Z40" s="2" t="e">
        <f t="shared" ca="1" si="129"/>
        <v>#NAME?</v>
      </c>
      <c r="AA40" s="2" t="e">
        <f t="shared" ca="1" si="130"/>
        <v>#NAME?</v>
      </c>
      <c r="AB40" s="2">
        <v>1900</v>
      </c>
      <c r="AC40" s="2">
        <v>3610000</v>
      </c>
      <c r="AD40" s="2">
        <f t="shared" si="30"/>
        <v>1.3384388975952184</v>
      </c>
      <c r="AE40" s="2">
        <v>7797</v>
      </c>
      <c r="AF40" s="2">
        <v>7797</v>
      </c>
      <c r="AG40" s="2">
        <v>6588.7049999999999</v>
      </c>
      <c r="AH40" s="2">
        <v>43414653.424999997</v>
      </c>
      <c r="AI40" s="2">
        <v>189900</v>
      </c>
      <c r="AJ40" s="2">
        <v>6522.98</v>
      </c>
      <c r="AK40" s="2">
        <v>42553096.780000001</v>
      </c>
      <c r="AL40" s="2"/>
      <c r="AM40" s="2"/>
      <c r="AN40" s="2">
        <v>1</v>
      </c>
      <c r="AO40" s="2">
        <v>1</v>
      </c>
      <c r="AP40" s="2">
        <v>1</v>
      </c>
      <c r="AQ40" s="2">
        <v>1</v>
      </c>
      <c r="AR40" s="2">
        <v>1</v>
      </c>
      <c r="AS40" s="2">
        <v>1</v>
      </c>
      <c r="AT40" s="2">
        <v>1</v>
      </c>
      <c r="AU40" s="2">
        <v>1</v>
      </c>
      <c r="AV40" s="2">
        <v>1</v>
      </c>
      <c r="AW40" s="2">
        <v>1</v>
      </c>
      <c r="AX40" s="2">
        <v>1</v>
      </c>
      <c r="AY40" s="2">
        <v>1</v>
      </c>
      <c r="AZ40" s="2">
        <v>1.06</v>
      </c>
      <c r="BA40" s="2">
        <v>1.19</v>
      </c>
      <c r="BB40" s="2">
        <v>435.52791878172587</v>
      </c>
      <c r="BC40" s="2">
        <v>320531.02030456852</v>
      </c>
      <c r="BD40" s="2"/>
      <c r="BE40" s="2"/>
      <c r="BF40" s="2"/>
      <c r="BG40" s="2"/>
      <c r="BH40" s="2">
        <v>1.115</v>
      </c>
      <c r="BI40" s="2">
        <v>1.355</v>
      </c>
      <c r="BJ40" s="2">
        <v>1.375</v>
      </c>
      <c r="BK40" s="2">
        <v>2.3849999999999998</v>
      </c>
      <c r="BL40" s="2">
        <v>1.7250000000000001</v>
      </c>
      <c r="BM40" s="1">
        <v>4.3449999999999998</v>
      </c>
      <c r="BN40" s="1">
        <v>2.02</v>
      </c>
      <c r="BO40" s="1">
        <v>6.29</v>
      </c>
      <c r="BP40" s="1">
        <v>3.35</v>
      </c>
      <c r="BQ40" s="1">
        <v>19.100000000000001</v>
      </c>
      <c r="BR40" s="1">
        <v>9.9700000000000006</v>
      </c>
      <c r="BS40" s="1">
        <v>180.29</v>
      </c>
      <c r="BT40" s="1">
        <v>34.704999999999998</v>
      </c>
      <c r="BU40" s="1">
        <v>2501.835</v>
      </c>
      <c r="BV40" s="1">
        <v>43506.446700507615</v>
      </c>
      <c r="BW40" s="1">
        <v>3201236334.6497464</v>
      </c>
      <c r="BX40" s="1">
        <f t="shared" si="106"/>
        <v>2.2096</v>
      </c>
      <c r="BY40" s="1" t="e">
        <f t="shared" ca="1" si="131"/>
        <v>#NAME?</v>
      </c>
      <c r="BZ40" s="1" t="e">
        <f t="shared" ca="1" si="132"/>
        <v>#NAME?</v>
      </c>
      <c r="CC40" s="1">
        <v>1</v>
      </c>
      <c r="CD40" s="1">
        <v>1</v>
      </c>
      <c r="CE40" s="1">
        <v>1</v>
      </c>
      <c r="CF40" s="1">
        <v>1</v>
      </c>
      <c r="CG40" s="1">
        <v>1</v>
      </c>
      <c r="CH40" s="1">
        <v>1</v>
      </c>
      <c r="CI40" s="1">
        <v>1</v>
      </c>
      <c r="CJ40" s="1">
        <v>0.98499999999999999</v>
      </c>
      <c r="CL40" s="1">
        <v>-32930.396666080014</v>
      </c>
      <c r="CM40" s="1">
        <v>-12787.876487519985</v>
      </c>
      <c r="CN40" s="1">
        <v>-5522.8497036800009</v>
      </c>
      <c r="CO40" s="1">
        <v>-3242.8709553600002</v>
      </c>
      <c r="CP40" s="1">
        <v>-927.36262016000035</v>
      </c>
      <c r="CQ40" s="1">
        <v>-103.02205967999998</v>
      </c>
      <c r="CR40" s="1">
        <v>-12.394328320000001</v>
      </c>
      <c r="CS40" s="1">
        <v>0</v>
      </c>
      <c r="CU40" s="1">
        <v>0</v>
      </c>
      <c r="CV40" s="1">
        <v>0</v>
      </c>
      <c r="CW40" s="1">
        <v>0</v>
      </c>
      <c r="CX40" s="1">
        <v>0</v>
      </c>
      <c r="CY40" s="1">
        <v>0</v>
      </c>
      <c r="CZ40" s="1">
        <v>0</v>
      </c>
      <c r="DA40" s="1">
        <v>0</v>
      </c>
      <c r="DB40" s="1">
        <v>0</v>
      </c>
      <c r="DG40" s="1">
        <v>1</v>
      </c>
      <c r="DH40" s="1">
        <v>1</v>
      </c>
      <c r="DI40" s="1">
        <v>1</v>
      </c>
      <c r="DJ40" s="1">
        <v>1</v>
      </c>
      <c r="DK40" s="1">
        <v>1.5149999999999999</v>
      </c>
      <c r="DL40" s="1">
        <v>3.0449999999999999</v>
      </c>
      <c r="DM40" s="1">
        <v>3.21</v>
      </c>
      <c r="DN40" s="1">
        <v>18.62</v>
      </c>
      <c r="DO40" s="1">
        <v>27.785</v>
      </c>
      <c r="DP40" s="1">
        <v>3937.1350000000002</v>
      </c>
      <c r="DQ40" s="1">
        <v>611.08000000000004</v>
      </c>
      <c r="DR40" s="1">
        <v>613401.48</v>
      </c>
      <c r="DS40" s="1">
        <v>1249.0991735537191</v>
      </c>
      <c r="DT40" s="1">
        <v>1839595.5950413223</v>
      </c>
      <c r="DU40" s="1">
        <v>595</v>
      </c>
      <c r="DV40" s="1">
        <v>703306</v>
      </c>
      <c r="EA40" s="1">
        <v>1.42</v>
      </c>
      <c r="EB40" s="1">
        <v>2.5</v>
      </c>
      <c r="EC40" s="1">
        <v>20.49</v>
      </c>
      <c r="ED40" s="1">
        <v>796.78</v>
      </c>
      <c r="EE40" s="1">
        <v>94.1</v>
      </c>
      <c r="EF40" s="1">
        <v>17219.86</v>
      </c>
      <c r="EG40" s="1">
        <v>269.71499999999997</v>
      </c>
      <c r="EH40" s="1">
        <v>155783.875</v>
      </c>
      <c r="EI40" s="1">
        <v>2729.0349999999999</v>
      </c>
      <c r="EJ40" s="1">
        <v>39102332.755000003</v>
      </c>
      <c r="EK40" s="1">
        <v>61058.245000000003</v>
      </c>
      <c r="EL40" s="1">
        <v>6127899045.0450001</v>
      </c>
      <c r="EM40" s="1">
        <v>124862.14876033057</v>
      </c>
      <c r="EN40" s="1">
        <v>18383889995.81818</v>
      </c>
      <c r="EO40" s="1">
        <v>59450</v>
      </c>
      <c r="EP40" s="1">
        <v>7022267981</v>
      </c>
      <c r="EQ40" s="1">
        <f t="shared" si="109"/>
        <v>2.2096</v>
      </c>
      <c r="ER40" s="1" t="e">
        <f t="shared" ca="1" si="133"/>
        <v>#NAME?</v>
      </c>
      <c r="ES40" s="1" t="e">
        <f t="shared" ca="1" si="134"/>
        <v>#NAME?</v>
      </c>
      <c r="EV40" s="1">
        <v>1</v>
      </c>
      <c r="EW40" s="1">
        <v>1</v>
      </c>
      <c r="EX40" s="1">
        <v>1</v>
      </c>
      <c r="EY40" s="1">
        <v>1</v>
      </c>
      <c r="EZ40" s="1">
        <v>1</v>
      </c>
      <c r="FA40" s="1">
        <v>1</v>
      </c>
      <c r="FB40" s="1">
        <v>0.60499999999999998</v>
      </c>
      <c r="FC40" s="1">
        <v>0.01</v>
      </c>
      <c r="FE40" s="1">
        <v>-11.932528720620303</v>
      </c>
      <c r="FF40" s="1">
        <v>56.217539609590851</v>
      </c>
      <c r="FG40" s="1">
        <v>88.124835252214709</v>
      </c>
      <c r="FH40" s="1">
        <v>98.279164376151698</v>
      </c>
      <c r="FI40" s="1">
        <v>105.09774648796358</v>
      </c>
      <c r="FJ40" s="1">
        <v>106.61356448815803</v>
      </c>
      <c r="FK40" s="1">
        <v>106.74996404162971</v>
      </c>
      <c r="FL40" s="1">
        <v>106.75752528361598</v>
      </c>
      <c r="FN40" s="1">
        <v>0</v>
      </c>
      <c r="FO40" s="1">
        <v>0</v>
      </c>
      <c r="FP40" s="1">
        <v>0</v>
      </c>
      <c r="FQ40" s="1">
        <v>0</v>
      </c>
      <c r="FR40" s="1">
        <v>0</v>
      </c>
      <c r="FS40" s="1">
        <v>0</v>
      </c>
      <c r="FT40" s="1">
        <v>0</v>
      </c>
      <c r="FU40" s="1">
        <v>0</v>
      </c>
      <c r="FZ40" s="1">
        <v>1</v>
      </c>
      <c r="GA40" s="1">
        <v>1</v>
      </c>
      <c r="GB40" s="1">
        <v>1</v>
      </c>
      <c r="GC40" s="1">
        <v>1</v>
      </c>
      <c r="GD40" s="1">
        <v>1.1299999999999999</v>
      </c>
      <c r="GE40" s="1">
        <v>1.41</v>
      </c>
      <c r="GF40" s="1">
        <v>1.89</v>
      </c>
      <c r="GG40" s="1">
        <v>4.63</v>
      </c>
      <c r="GH40" s="1">
        <v>10.035</v>
      </c>
      <c r="GI40" s="1">
        <v>136.30500000000001</v>
      </c>
      <c r="GJ40" s="1">
        <v>32.54</v>
      </c>
      <c r="GK40" s="1">
        <v>1362.58</v>
      </c>
      <c r="GL40" s="1">
        <v>53.255000000000003</v>
      </c>
      <c r="GM40" s="1">
        <v>3630.0450000000001</v>
      </c>
      <c r="GN40" s="1">
        <v>53.255000000000003</v>
      </c>
      <c r="GO40" s="1">
        <v>3630.0450000000001</v>
      </c>
      <c r="GT40" s="1">
        <v>1.5149999999999999</v>
      </c>
      <c r="GU40" s="1">
        <v>3.0550000000000002</v>
      </c>
      <c r="GV40" s="1">
        <v>4.8899999999999997</v>
      </c>
      <c r="GW40" s="1">
        <v>41.55</v>
      </c>
      <c r="GX40" s="1">
        <v>45.604999999999997</v>
      </c>
      <c r="GY40" s="1">
        <v>4003.8449999999998</v>
      </c>
      <c r="GZ40" s="1">
        <v>130.01499999999999</v>
      </c>
      <c r="HA40" s="1">
        <v>28439.424999999999</v>
      </c>
      <c r="HB40" s="1">
        <v>956.79</v>
      </c>
      <c r="HC40" s="1">
        <v>1272553.6399999999</v>
      </c>
      <c r="HD40" s="1">
        <v>3200.7049999999999</v>
      </c>
      <c r="HE40" s="1">
        <v>13273711.814999999</v>
      </c>
      <c r="HF40" s="1">
        <v>5275.625</v>
      </c>
      <c r="HG40" s="1">
        <v>35762101.625</v>
      </c>
      <c r="HH40" s="1">
        <v>5275.625</v>
      </c>
      <c r="HI40" s="1">
        <v>35762101.625</v>
      </c>
      <c r="HJ40" s="1">
        <f t="shared" si="112"/>
        <v>2.2096</v>
      </c>
      <c r="HK40" s="1" t="e">
        <f t="shared" ca="1" si="135"/>
        <v>#NAME?</v>
      </c>
      <c r="HL40" s="1" t="e">
        <f t="shared" ca="1" si="136"/>
        <v>#NAME?</v>
      </c>
      <c r="HO40" s="1">
        <v>1</v>
      </c>
      <c r="HP40" s="1">
        <v>1</v>
      </c>
      <c r="HQ40" s="1">
        <v>1</v>
      </c>
      <c r="HR40" s="1">
        <v>1</v>
      </c>
      <c r="HS40" s="1">
        <v>1</v>
      </c>
      <c r="HT40" s="1">
        <v>1</v>
      </c>
      <c r="HU40" s="1">
        <v>1</v>
      </c>
      <c r="HV40" s="1">
        <v>1</v>
      </c>
      <c r="HX40" s="1">
        <v>-40.128636236839107</v>
      </c>
      <c r="HY40" s="1">
        <v>-22.089003864765541</v>
      </c>
      <c r="HZ40" s="1">
        <v>-7.8883261186636506</v>
      </c>
      <c r="IA40" s="1">
        <v>-4.1272369073877053</v>
      </c>
      <c r="IB40" s="1">
        <v>-0.84889577259213556</v>
      </c>
      <c r="IC40" s="1">
        <v>-5.349576612727476E-2</v>
      </c>
      <c r="ID40" s="1">
        <v>0</v>
      </c>
      <c r="IE40" s="1">
        <v>0</v>
      </c>
      <c r="IG40" s="1">
        <v>0</v>
      </c>
      <c r="IH40" s="1">
        <v>0</v>
      </c>
      <c r="II40" s="1">
        <v>0</v>
      </c>
      <c r="IJ40" s="1">
        <v>0</v>
      </c>
      <c r="IK40" s="1">
        <v>0</v>
      </c>
      <c r="IL40" s="1">
        <v>0</v>
      </c>
      <c r="IM40" s="1">
        <v>0</v>
      </c>
      <c r="IN40" s="1">
        <v>0</v>
      </c>
      <c r="IS40" s="1">
        <v>1</v>
      </c>
      <c r="IT40" s="1">
        <v>1</v>
      </c>
      <c r="IU40" s="1">
        <v>1.17</v>
      </c>
      <c r="IV40" s="1">
        <v>1.53</v>
      </c>
      <c r="IW40" s="1">
        <v>4.6100000000000003</v>
      </c>
      <c r="IX40" s="1">
        <v>28.55</v>
      </c>
      <c r="IY40" s="1">
        <v>8.07</v>
      </c>
      <c r="IZ40" s="1">
        <v>88.36</v>
      </c>
      <c r="JA40" s="1">
        <v>22.23</v>
      </c>
      <c r="JB40" s="1">
        <v>669.3</v>
      </c>
      <c r="JC40" s="1">
        <v>53.255000000000003</v>
      </c>
      <c r="JD40" s="1">
        <v>3630.0450000000001</v>
      </c>
      <c r="JE40" s="1">
        <v>53.255000000000003</v>
      </c>
      <c r="JF40" s="1">
        <v>3630.0450000000001</v>
      </c>
      <c r="JG40" s="1">
        <v>53.255000000000003</v>
      </c>
      <c r="JH40" s="1">
        <v>3630.0450000000001</v>
      </c>
      <c r="JM40" s="1">
        <v>7.415</v>
      </c>
      <c r="JN40" s="1">
        <v>108.215</v>
      </c>
      <c r="JO40" s="1">
        <v>53.545000000000002</v>
      </c>
      <c r="JP40" s="1">
        <v>5155.0349999999999</v>
      </c>
      <c r="JQ40" s="1">
        <v>407.88499999999999</v>
      </c>
      <c r="JR40" s="1">
        <v>239499.19500000001</v>
      </c>
      <c r="JS40" s="1">
        <v>756.59</v>
      </c>
      <c r="JT40" s="1">
        <v>804848.29</v>
      </c>
      <c r="JU40" s="1">
        <v>2170.605</v>
      </c>
      <c r="JV40" s="1">
        <v>6450115.7350000003</v>
      </c>
      <c r="JW40" s="1">
        <v>5275.625</v>
      </c>
      <c r="JX40" s="1">
        <v>35762101.625</v>
      </c>
      <c r="JY40" s="1">
        <v>5275.625</v>
      </c>
      <c r="JZ40" s="1">
        <v>35762101.625</v>
      </c>
      <c r="KA40" s="1">
        <v>5275.625</v>
      </c>
      <c r="KB40" s="1">
        <v>35762101.625</v>
      </c>
      <c r="KC40" s="1">
        <f t="shared" si="115"/>
        <v>2.2096</v>
      </c>
      <c r="KD40" s="1" t="e">
        <f t="shared" ca="1" si="137"/>
        <v>#NAME?</v>
      </c>
      <c r="KE40" s="1" t="e">
        <f t="shared" ca="1" si="138"/>
        <v>#NAME?</v>
      </c>
      <c r="KH40" s="1">
        <v>1</v>
      </c>
      <c r="KI40" s="1">
        <v>1</v>
      </c>
      <c r="KJ40" s="1">
        <v>1</v>
      </c>
      <c r="KK40" s="1">
        <v>1</v>
      </c>
      <c r="KL40" s="1">
        <v>1</v>
      </c>
      <c r="KM40" s="1">
        <v>1</v>
      </c>
      <c r="KN40" s="1">
        <v>1</v>
      </c>
      <c r="KO40" s="1">
        <v>1</v>
      </c>
      <c r="KQ40" s="1">
        <v>13.479908526823808</v>
      </c>
      <c r="KR40" s="1">
        <v>16.671943919719297</v>
      </c>
      <c r="KS40" s="1">
        <v>18.994745297807206</v>
      </c>
      <c r="KT40" s="1">
        <v>19.522382225402346</v>
      </c>
      <c r="KU40" s="1">
        <v>19.902820036734013</v>
      </c>
      <c r="KV40" s="1">
        <v>20</v>
      </c>
      <c r="KW40" s="1">
        <v>20</v>
      </c>
      <c r="KX40" s="1">
        <v>20</v>
      </c>
      <c r="KZ40" s="1">
        <v>0</v>
      </c>
      <c r="LA40" s="1">
        <v>0</v>
      </c>
      <c r="LB40" s="1">
        <v>0</v>
      </c>
      <c r="LC40" s="1">
        <v>0</v>
      </c>
      <c r="LD40" s="1">
        <v>0</v>
      </c>
      <c r="LE40" s="1">
        <v>0</v>
      </c>
      <c r="LF40" s="1">
        <v>0</v>
      </c>
      <c r="LG40" s="1">
        <v>0</v>
      </c>
      <c r="LL40" s="1">
        <v>1.64</v>
      </c>
      <c r="LM40" s="1">
        <v>3.47</v>
      </c>
      <c r="LN40" s="1">
        <v>9.7799999999999994</v>
      </c>
      <c r="LO40" s="1">
        <v>137.72</v>
      </c>
      <c r="LP40" s="1">
        <v>49.104999999999997</v>
      </c>
      <c r="LQ40" s="1">
        <v>3420.9549999999999</v>
      </c>
      <c r="LR40" s="1">
        <v>57.42</v>
      </c>
      <c r="LS40" s="1">
        <v>4630.24</v>
      </c>
      <c r="LT40" s="1">
        <v>70.415000000000006</v>
      </c>
      <c r="LU40" s="1">
        <v>6767.5249999999996</v>
      </c>
      <c r="LV40" s="1">
        <v>70.415000000000006</v>
      </c>
      <c r="LW40" s="1">
        <v>6767.5249999999996</v>
      </c>
      <c r="LX40" s="1">
        <v>70.415000000000006</v>
      </c>
      <c r="LY40" s="1">
        <v>6767.5249999999996</v>
      </c>
      <c r="LZ40" s="1">
        <v>70.415000000000006</v>
      </c>
      <c r="MA40" s="1">
        <v>6767.5249999999996</v>
      </c>
      <c r="MF40" s="1">
        <v>106.96</v>
      </c>
      <c r="MG40" s="1">
        <v>19593.12</v>
      </c>
      <c r="MH40" s="1">
        <v>928.16499999999996</v>
      </c>
      <c r="MI40" s="1">
        <v>1284662.615</v>
      </c>
      <c r="MJ40" s="1">
        <v>4861.7650000000003</v>
      </c>
      <c r="MK40" s="1">
        <v>33723404.835000001</v>
      </c>
      <c r="ML40" s="1">
        <v>5694.7</v>
      </c>
      <c r="MM40" s="1">
        <v>45748120.530000001</v>
      </c>
      <c r="MN40" s="1">
        <v>6990.6149999999998</v>
      </c>
      <c r="MO40" s="1">
        <v>66944549.195</v>
      </c>
      <c r="MP40" s="1">
        <v>6990.6149999999998</v>
      </c>
      <c r="MQ40" s="1">
        <v>66944549.195</v>
      </c>
      <c r="MR40" s="1">
        <v>6990.6149999999998</v>
      </c>
      <c r="MS40" s="1">
        <v>66944549.195</v>
      </c>
      <c r="MT40" s="1">
        <v>6990.6149999999998</v>
      </c>
      <c r="MU40" s="1">
        <v>66944549.195</v>
      </c>
      <c r="MV40" s="1">
        <f t="shared" si="118"/>
        <v>2.2096</v>
      </c>
      <c r="MW40" s="1" t="e">
        <f t="shared" ca="1" si="139"/>
        <v>#NAME?</v>
      </c>
      <c r="MX40" s="1" t="e">
        <f t="shared" ca="1" si="140"/>
        <v>#NAME?</v>
      </c>
      <c r="NA40" s="1">
        <v>1</v>
      </c>
      <c r="NB40" s="1">
        <v>1</v>
      </c>
      <c r="NC40" s="1">
        <v>1</v>
      </c>
      <c r="ND40" s="1">
        <v>1</v>
      </c>
      <c r="NE40" s="1">
        <v>1</v>
      </c>
      <c r="NF40" s="1">
        <v>1</v>
      </c>
      <c r="NG40" s="1">
        <v>1</v>
      </c>
      <c r="NH40" s="1">
        <v>1</v>
      </c>
      <c r="NJ40" s="1">
        <v>0.54965197794545295</v>
      </c>
      <c r="NK40" s="1">
        <v>0.82443879760467675</v>
      </c>
      <c r="NL40" s="1">
        <v>0.97070339836210584</v>
      </c>
      <c r="NM40" s="1">
        <v>0.98931909779225835</v>
      </c>
      <c r="NN40" s="1">
        <v>1</v>
      </c>
      <c r="NO40" s="1">
        <v>1</v>
      </c>
      <c r="NP40" s="1">
        <v>1</v>
      </c>
      <c r="NQ40" s="1">
        <v>1</v>
      </c>
      <c r="NS40" s="1">
        <v>0</v>
      </c>
      <c r="NT40" s="1">
        <v>0</v>
      </c>
      <c r="NU40" s="1">
        <v>0</v>
      </c>
      <c r="NV40" s="1">
        <v>0</v>
      </c>
      <c r="NW40" s="1">
        <v>0</v>
      </c>
      <c r="NX40" s="1">
        <v>0</v>
      </c>
      <c r="NY40" s="1">
        <v>0</v>
      </c>
      <c r="NZ40" s="1">
        <v>0</v>
      </c>
    </row>
    <row r="41" spans="1:390" s="1" customFormat="1" x14ac:dyDescent="0.25">
      <c r="A41" s="1">
        <v>1950</v>
      </c>
      <c r="B41" s="1">
        <v>200</v>
      </c>
      <c r="C41" s="1">
        <v>100</v>
      </c>
      <c r="D41" s="1" t="s">
        <v>379</v>
      </c>
      <c r="E41" s="1">
        <v>108.19053366999994</v>
      </c>
      <c r="F41" s="1">
        <v>11715.745811046401</v>
      </c>
      <c r="G41" s="1">
        <f>F41-E41*E41</f>
        <v>10.554235247011093</v>
      </c>
      <c r="H41" s="1" t="e">
        <f ca="1">E41-КОРЕНЬ(G41)/КОРЕНЬ(B41)*$B$1</f>
        <v>#NAME?</v>
      </c>
      <c r="I41" s="1" t="e">
        <f ca="1">E41+КОРЕНЬ(G41)/КОРЕНЬ(B41)*$B$1</f>
        <v>#NAME?</v>
      </c>
      <c r="J41" s="1">
        <f>E41/(A41*C41)</f>
        <v>5.5482324958974327E-4</v>
      </c>
      <c r="K41" s="1" t="e">
        <f ca="1">J41-КОРЕНЬ(G41)/КОРЕНЬ(B41)*$B$1</f>
        <v>#NAME?</v>
      </c>
      <c r="L41" s="1" t="e">
        <f ca="1">J41+КОРЕНЬ(G41)/КОРЕНЬ(B41)*$B$1</f>
        <v>#NAME?</v>
      </c>
      <c r="M41" s="1">
        <v>0</v>
      </c>
      <c r="N41" s="1">
        <v>45035.17</v>
      </c>
      <c r="O41" s="1">
        <v>60438.98</v>
      </c>
      <c r="P41" s="1">
        <v>3653662444.1999998</v>
      </c>
      <c r="Q41" s="1">
        <f>P41-O41*O41</f>
        <v>792140.75959920883</v>
      </c>
      <c r="R41" s="1" t="e">
        <f ca="1">O41-КОРЕНЬ(Q41)/КОРЕНЬ(B41)*$B$1</f>
        <v>#NAME?</v>
      </c>
      <c r="S41" s="1" t="e">
        <f ca="1">O41+КОРЕНЬ(Q41)/КОРЕНЬ(B41)*$B$1</f>
        <v>#NAME?</v>
      </c>
      <c r="T41" s="1">
        <v>194900</v>
      </c>
      <c r="U41" s="2">
        <v>37986010000</v>
      </c>
      <c r="V41" s="2">
        <f>U41-T41*T41</f>
        <v>0</v>
      </c>
      <c r="W41" s="2" t="e">
        <f ca="1">T41-КОРЕНЬ(V41)/КОРЕНЬ(B41)*$B$1</f>
        <v>#NAME?</v>
      </c>
      <c r="X41" s="2" t="e">
        <f ca="1">T41+КОРЕНЬ(V41)/КОРЕНЬ(B41)*$B$1</f>
        <v>#NAME?</v>
      </c>
      <c r="Y41" s="2">
        <f>T41/(A41*C41)</f>
        <v>0.99948717948717947</v>
      </c>
      <c r="Z41" s="2" t="e">
        <f ca="1">Y41-КОРЕНЬ(V41)/КОРЕНЬ(B41)*$B$1</f>
        <v>#NAME?</v>
      </c>
      <c r="AA41" s="2" t="e">
        <f ca="1">Y41+КОРЕНЬ(V41)/КОРЕНЬ(B41)*$B$1</f>
        <v>#NAME?</v>
      </c>
      <c r="AB41" s="2">
        <v>1950</v>
      </c>
      <c r="AC41" s="2">
        <v>3802500</v>
      </c>
      <c r="AD41" s="2">
        <f t="shared" si="30"/>
        <v>1.3420395659658886</v>
      </c>
      <c r="AE41" s="2">
        <v>7797</v>
      </c>
      <c r="AF41" s="2">
        <v>7797</v>
      </c>
      <c r="AG41" s="2">
        <v>6623.1049999999996</v>
      </c>
      <c r="AH41" s="2">
        <v>43869597.104999997</v>
      </c>
      <c r="AI41" s="2">
        <v>194900</v>
      </c>
      <c r="AJ41" s="2">
        <v>6560.42</v>
      </c>
      <c r="AK41" s="2">
        <v>43043485.039999999</v>
      </c>
      <c r="AL41" s="2"/>
      <c r="AM41" s="2"/>
      <c r="AN41" s="2">
        <v>1</v>
      </c>
      <c r="AO41" s="2">
        <v>1</v>
      </c>
      <c r="AP41" s="2">
        <v>1</v>
      </c>
      <c r="AQ41" s="2">
        <v>1</v>
      </c>
      <c r="AR41" s="2">
        <v>1</v>
      </c>
      <c r="AS41" s="2">
        <v>1</v>
      </c>
      <c r="AT41" s="2">
        <v>1</v>
      </c>
      <c r="AU41" s="2">
        <v>1</v>
      </c>
      <c r="AV41" s="2">
        <v>1</v>
      </c>
      <c r="AW41" s="2">
        <v>1</v>
      </c>
      <c r="AX41" s="2">
        <v>1</v>
      </c>
      <c r="AY41" s="2">
        <v>1</v>
      </c>
      <c r="AZ41" s="2">
        <v>1.03</v>
      </c>
      <c r="BA41" s="2">
        <v>1.0900000000000001</v>
      </c>
      <c r="BB41" s="2">
        <v>412.5678391959799</v>
      </c>
      <c r="BC41" s="2">
        <v>282605.58291457285</v>
      </c>
      <c r="BD41" s="2"/>
      <c r="BE41" s="2"/>
      <c r="BF41" s="2"/>
      <c r="BG41" s="2"/>
      <c r="BH41" s="2">
        <v>1.115</v>
      </c>
      <c r="BI41" s="2">
        <v>1.355</v>
      </c>
      <c r="BJ41" s="2">
        <v>1.36</v>
      </c>
      <c r="BK41" s="2">
        <v>2.29</v>
      </c>
      <c r="BL41" s="2">
        <v>1.7549999999999999</v>
      </c>
      <c r="BM41" s="1">
        <v>4.3250000000000002</v>
      </c>
      <c r="BN41" s="1">
        <v>1.9350000000000001</v>
      </c>
      <c r="BO41" s="1">
        <v>5.4249999999999998</v>
      </c>
      <c r="BP41" s="1">
        <v>3.14</v>
      </c>
      <c r="BQ41" s="1">
        <v>17.63</v>
      </c>
      <c r="BR41" s="1">
        <v>10.635</v>
      </c>
      <c r="BS41" s="1">
        <v>208.10499999999999</v>
      </c>
      <c r="BT41" s="1">
        <v>33.984999999999999</v>
      </c>
      <c r="BU41" s="1">
        <v>2019.325</v>
      </c>
      <c r="BV41" s="1">
        <v>41209.979899497484</v>
      </c>
      <c r="BW41" s="1">
        <v>2822071491.7185931</v>
      </c>
      <c r="BX41" s="1">
        <f>BO41-BN41*BN41</f>
        <v>1.6807749999999997</v>
      </c>
      <c r="BY41" s="1" t="e">
        <f ca="1">BN41-КОРЕНЬ(BP41)/КОРЕНЬ(B41)*$B$1</f>
        <v>#NAME?</v>
      </c>
      <c r="BZ41" s="1" t="e">
        <f ca="1">BN41+КОРЕНЬ(BP41)/КОРЕНЬ(B41)*$B$1</f>
        <v>#NAME?</v>
      </c>
      <c r="CC41" s="1">
        <v>1</v>
      </c>
      <c r="CD41" s="1">
        <v>1</v>
      </c>
      <c r="CE41" s="1">
        <v>1</v>
      </c>
      <c r="CF41" s="1">
        <v>1</v>
      </c>
      <c r="CG41" s="1">
        <v>1</v>
      </c>
      <c r="CH41" s="1">
        <v>1</v>
      </c>
      <c r="CI41" s="1">
        <v>1</v>
      </c>
      <c r="CJ41" s="1">
        <v>0.995</v>
      </c>
      <c r="CL41" s="1">
        <v>-34990.967573919988</v>
      </c>
      <c r="CM41" s="1">
        <v>-17786.303885759997</v>
      </c>
      <c r="CN41" s="1">
        <v>-5511.164319999999</v>
      </c>
      <c r="CO41" s="1">
        <v>-3676.3001977600002</v>
      </c>
      <c r="CP41" s="1">
        <v>-1003.0438611200001</v>
      </c>
      <c r="CQ41" s="1">
        <v>-115.78356192000007</v>
      </c>
      <c r="CR41" s="1">
        <v>-12.513263200000004</v>
      </c>
      <c r="CS41" s="1">
        <v>0</v>
      </c>
      <c r="CU41" s="1">
        <v>0</v>
      </c>
      <c r="CV41" s="1">
        <v>0</v>
      </c>
      <c r="CW41" s="1">
        <v>0</v>
      </c>
      <c r="CX41" s="1">
        <v>0</v>
      </c>
      <c r="CY41" s="1">
        <v>0</v>
      </c>
      <c r="CZ41" s="1">
        <v>0</v>
      </c>
      <c r="DA41" s="1">
        <v>0</v>
      </c>
      <c r="DB41" s="1">
        <v>0</v>
      </c>
      <c r="DG41" s="1">
        <v>1</v>
      </c>
      <c r="DH41" s="1">
        <v>1</v>
      </c>
      <c r="DI41" s="1">
        <v>1</v>
      </c>
      <c r="DJ41" s="1">
        <v>1</v>
      </c>
      <c r="DK41" s="1">
        <v>1.48</v>
      </c>
      <c r="DL41" s="1">
        <v>2.95</v>
      </c>
      <c r="DM41" s="1">
        <v>3.5150000000000001</v>
      </c>
      <c r="DN41" s="1">
        <v>23.475000000000001</v>
      </c>
      <c r="DO41" s="1">
        <v>32.314999999999998</v>
      </c>
      <c r="DP41" s="1">
        <v>7702.2749999999996</v>
      </c>
      <c r="DQ41" s="1">
        <v>591.375</v>
      </c>
      <c r="DR41" s="1">
        <v>569039.73499999999</v>
      </c>
      <c r="DS41" s="1">
        <v>1288.3252032520325</v>
      </c>
      <c r="DT41" s="1">
        <v>1941671.1056910569</v>
      </c>
      <c r="DU41" s="1">
        <v>1268.75</v>
      </c>
      <c r="DV41" s="1">
        <v>2185995.75</v>
      </c>
      <c r="EA41" s="1">
        <v>1.39</v>
      </c>
      <c r="EB41" s="1">
        <v>2.4</v>
      </c>
      <c r="EC41" s="1">
        <v>16.809999999999999</v>
      </c>
      <c r="ED41" s="1">
        <v>526.66999999999996</v>
      </c>
      <c r="EE41" s="1">
        <v>87.77</v>
      </c>
      <c r="EF41" s="1">
        <v>15955.94</v>
      </c>
      <c r="EG41" s="1">
        <v>300.08</v>
      </c>
      <c r="EH41" s="1">
        <v>202168.01</v>
      </c>
      <c r="EI41" s="1">
        <v>3186.68</v>
      </c>
      <c r="EJ41" s="1">
        <v>76719855.409999996</v>
      </c>
      <c r="EK41" s="1">
        <v>59084.894999999997</v>
      </c>
      <c r="EL41" s="1">
        <v>5684063089.2749996</v>
      </c>
      <c r="EM41" s="1">
        <v>128785.23577235773</v>
      </c>
      <c r="EN41" s="1">
        <v>19404770394.455284</v>
      </c>
      <c r="EO41" s="1">
        <v>126819.25</v>
      </c>
      <c r="EP41" s="1">
        <v>21846055267.25</v>
      </c>
      <c r="EQ41" s="1">
        <f>BO41-BN41*BN41</f>
        <v>1.6807749999999997</v>
      </c>
      <c r="ER41" s="1" t="e">
        <f ca="1">BN41-КОРЕНЬ(BP41)/КОРЕНЬ(B41)*$B$1</f>
        <v>#NAME?</v>
      </c>
      <c r="ES41" s="1" t="e">
        <f ca="1">BN41+КОРЕНЬ(BP41)/КОРЕНЬ(B41)*$B$1</f>
        <v>#NAME?</v>
      </c>
      <c r="EV41" s="1">
        <v>1</v>
      </c>
      <c r="EW41" s="1">
        <v>1</v>
      </c>
      <c r="EX41" s="1">
        <v>1</v>
      </c>
      <c r="EY41" s="1">
        <v>1</v>
      </c>
      <c r="EZ41" s="1">
        <v>1</v>
      </c>
      <c r="FA41" s="1">
        <v>1</v>
      </c>
      <c r="FB41" s="1">
        <v>0.61499999999999999</v>
      </c>
      <c r="FC41" s="1">
        <v>0.04</v>
      </c>
      <c r="FE41" s="1">
        <v>-9.6801338463602242</v>
      </c>
      <c r="FF41" s="1">
        <v>57.261599850156678</v>
      </c>
      <c r="FG41" s="1">
        <v>86.901115672873289</v>
      </c>
      <c r="FH41" s="1">
        <v>98.430893282879254</v>
      </c>
      <c r="FI41" s="1">
        <v>105.20197084703901</v>
      </c>
      <c r="FJ41" s="1">
        <v>106.61267958518022</v>
      </c>
      <c r="FK41" s="1">
        <v>106.75038197261269</v>
      </c>
      <c r="FL41" s="1">
        <v>106.75752528361599</v>
      </c>
      <c r="FN41" s="1">
        <v>0</v>
      </c>
      <c r="FO41" s="1">
        <v>0</v>
      </c>
      <c r="FP41" s="1">
        <v>0</v>
      </c>
      <c r="FQ41" s="1">
        <v>0</v>
      </c>
      <c r="FR41" s="1">
        <v>0</v>
      </c>
      <c r="FS41" s="1">
        <v>0</v>
      </c>
      <c r="FT41" s="1">
        <v>0</v>
      </c>
      <c r="FU41" s="1">
        <v>0</v>
      </c>
      <c r="FZ41" s="1">
        <v>1</v>
      </c>
      <c r="GA41" s="1">
        <v>1</v>
      </c>
      <c r="GB41" s="1">
        <v>1</v>
      </c>
      <c r="GC41" s="1">
        <v>1</v>
      </c>
      <c r="GD41" s="1">
        <v>1.145</v>
      </c>
      <c r="GE41" s="1">
        <v>1.4450000000000001</v>
      </c>
      <c r="GF41" s="1">
        <v>2.02</v>
      </c>
      <c r="GG41" s="1">
        <v>5.16</v>
      </c>
      <c r="GH41" s="1">
        <v>10.065</v>
      </c>
      <c r="GI41" s="1">
        <v>148.905</v>
      </c>
      <c r="GJ41" s="1">
        <v>31.195</v>
      </c>
      <c r="GK41" s="1">
        <v>1305.605</v>
      </c>
      <c r="GL41" s="1">
        <v>53.005000000000003</v>
      </c>
      <c r="GM41" s="1">
        <v>3763.605</v>
      </c>
      <c r="GN41" s="1">
        <v>53.005000000000003</v>
      </c>
      <c r="GO41" s="1">
        <v>3763.605</v>
      </c>
      <c r="GT41" s="1">
        <v>1.49</v>
      </c>
      <c r="GU41" s="1">
        <v>2.98</v>
      </c>
      <c r="GV41" s="1">
        <v>5.1950000000000003</v>
      </c>
      <c r="GW41" s="1">
        <v>48.924999999999997</v>
      </c>
      <c r="GX41" s="1">
        <v>47.935000000000002</v>
      </c>
      <c r="GY41" s="1">
        <v>4254.6549999999997</v>
      </c>
      <c r="GZ41" s="1">
        <v>143.315</v>
      </c>
      <c r="HA41" s="1">
        <v>31753.764999999999</v>
      </c>
      <c r="HB41" s="1">
        <v>954.16499999999996</v>
      </c>
      <c r="HC41" s="1">
        <v>1385637.2949999999</v>
      </c>
      <c r="HD41" s="1">
        <v>3068.165</v>
      </c>
      <c r="HE41" s="1">
        <v>12754669.965</v>
      </c>
      <c r="HF41" s="1">
        <v>5250.11</v>
      </c>
      <c r="HG41" s="1">
        <v>37105766.979999997</v>
      </c>
      <c r="HH41" s="1">
        <v>5250.11</v>
      </c>
      <c r="HI41" s="1">
        <v>37105766.979999997</v>
      </c>
      <c r="HJ41" s="1">
        <f>BO41-BN41*BN41</f>
        <v>1.6807749999999997</v>
      </c>
      <c r="HK41" s="1" t="e">
        <f ca="1">BN41-КОРЕНЬ(BP41)/КОРЕНЬ(B41)*$B$1</f>
        <v>#NAME?</v>
      </c>
      <c r="HL41" s="1" t="e">
        <f ca="1">BN41+КОРЕНЬ(BP41)/КОРЕНЬ(B41)*$B$1</f>
        <v>#NAME?</v>
      </c>
      <c r="HO41" s="1">
        <v>1</v>
      </c>
      <c r="HP41" s="1">
        <v>1</v>
      </c>
      <c r="HQ41" s="1">
        <v>1</v>
      </c>
      <c r="HR41" s="1">
        <v>1</v>
      </c>
      <c r="HS41" s="1">
        <v>1</v>
      </c>
      <c r="HT41" s="1">
        <v>1</v>
      </c>
      <c r="HU41" s="1">
        <v>1</v>
      </c>
      <c r="HV41" s="1">
        <v>1</v>
      </c>
      <c r="HX41" s="1">
        <v>-40.730328168700751</v>
      </c>
      <c r="HY41" s="1">
        <v>-21.751643287696588</v>
      </c>
      <c r="HZ41" s="1">
        <v>-8.2984729709747569</v>
      </c>
      <c r="IA41" s="1">
        <v>-4.2144863522623783</v>
      </c>
      <c r="IB41" s="1">
        <v>-0.80547136638437722</v>
      </c>
      <c r="IC41" s="1">
        <v>-5.349576612727476E-2</v>
      </c>
      <c r="ID41" s="1">
        <v>0</v>
      </c>
      <c r="IE41" s="1">
        <v>0</v>
      </c>
      <c r="IG41" s="1">
        <v>0</v>
      </c>
      <c r="IH41" s="1">
        <v>0</v>
      </c>
      <c r="II41" s="1">
        <v>0</v>
      </c>
      <c r="IJ41" s="1">
        <v>0</v>
      </c>
      <c r="IK41" s="1">
        <v>0</v>
      </c>
      <c r="IL41" s="1">
        <v>0</v>
      </c>
      <c r="IM41" s="1">
        <v>0</v>
      </c>
      <c r="IN41" s="1">
        <v>0</v>
      </c>
      <c r="IS41" s="1">
        <v>1</v>
      </c>
      <c r="IT41" s="1">
        <v>1</v>
      </c>
      <c r="IU41" s="1">
        <v>1.26</v>
      </c>
      <c r="IV41" s="1">
        <v>1.83</v>
      </c>
      <c r="IW41" s="1">
        <v>4.8049999999999997</v>
      </c>
      <c r="IX41" s="1">
        <v>32.715000000000003</v>
      </c>
      <c r="IY41" s="1">
        <v>7.7949999999999999</v>
      </c>
      <c r="IZ41" s="1">
        <v>90.084999999999994</v>
      </c>
      <c r="JA41" s="1">
        <v>22.32</v>
      </c>
      <c r="JB41" s="1">
        <v>697.99</v>
      </c>
      <c r="JC41" s="1">
        <v>53.005000000000003</v>
      </c>
      <c r="JD41" s="1">
        <v>3763.605</v>
      </c>
      <c r="JE41" s="1">
        <v>53.005000000000003</v>
      </c>
      <c r="JF41" s="1">
        <v>3763.605</v>
      </c>
      <c r="JG41" s="1">
        <v>53.005000000000003</v>
      </c>
      <c r="JH41" s="1">
        <v>3763.605</v>
      </c>
      <c r="JM41" s="1">
        <v>6.9850000000000003</v>
      </c>
      <c r="JN41" s="1">
        <v>85.375</v>
      </c>
      <c r="JO41" s="1">
        <v>58.854999999999997</v>
      </c>
      <c r="JP41" s="1">
        <v>6277.0249999999996</v>
      </c>
      <c r="JQ41" s="1">
        <v>428.90499999999997</v>
      </c>
      <c r="JR41" s="1">
        <v>279881.73499999999</v>
      </c>
      <c r="JS41" s="1">
        <v>730.85</v>
      </c>
      <c r="JT41" s="1">
        <v>829325.54</v>
      </c>
      <c r="JU41" s="1">
        <v>2179.2150000000001</v>
      </c>
      <c r="JV41" s="1">
        <v>6757451.6349999998</v>
      </c>
      <c r="JW41" s="1">
        <v>5250.11</v>
      </c>
      <c r="JX41" s="1">
        <v>37105766.979999997</v>
      </c>
      <c r="JY41" s="1">
        <v>5250.11</v>
      </c>
      <c r="JZ41" s="1">
        <v>37105766.979999997</v>
      </c>
      <c r="KA41" s="1">
        <v>5250.11</v>
      </c>
      <c r="KB41" s="1">
        <v>37105766.979999997</v>
      </c>
      <c r="KC41" s="1">
        <f>BO41-BN41*BN41</f>
        <v>1.6807749999999997</v>
      </c>
      <c r="KD41" s="1" t="e">
        <f ca="1">BN41-КОРЕНЬ(BP41)/КОРЕНЬ(B41)*$B$1</f>
        <v>#NAME?</v>
      </c>
      <c r="KE41" s="1" t="e">
        <f ca="1">BN41+КОРЕНЬ(BP41)/КОРЕНЬ(B41)*$B$1</f>
        <v>#NAME?</v>
      </c>
      <c r="KH41" s="1">
        <v>1</v>
      </c>
      <c r="KI41" s="1">
        <v>1</v>
      </c>
      <c r="KJ41" s="1">
        <v>1</v>
      </c>
      <c r="KK41" s="1">
        <v>1</v>
      </c>
      <c r="KL41" s="1">
        <v>1</v>
      </c>
      <c r="KM41" s="1">
        <v>1</v>
      </c>
      <c r="KN41" s="1">
        <v>1</v>
      </c>
      <c r="KO41" s="1">
        <v>1</v>
      </c>
      <c r="KQ41" s="1">
        <v>13.760607950553425</v>
      </c>
      <c r="KR41" s="1">
        <v>16.697511197122875</v>
      </c>
      <c r="KS41" s="1">
        <v>19.028605810237156</v>
      </c>
      <c r="KT41" s="1">
        <v>19.554519292780842</v>
      </c>
      <c r="KU41" s="1">
        <v>19.908436022669147</v>
      </c>
      <c r="KV41" s="1">
        <v>20</v>
      </c>
      <c r="KW41" s="1">
        <v>20</v>
      </c>
      <c r="KX41" s="1">
        <v>20</v>
      </c>
      <c r="KZ41" s="1">
        <v>0</v>
      </c>
      <c r="LA41" s="1">
        <v>0</v>
      </c>
      <c r="LB41" s="1">
        <v>0</v>
      </c>
      <c r="LC41" s="1">
        <v>0</v>
      </c>
      <c r="LD41" s="1">
        <v>0</v>
      </c>
      <c r="LE41" s="1">
        <v>0</v>
      </c>
      <c r="LF41" s="1">
        <v>0</v>
      </c>
      <c r="LG41" s="1">
        <v>0</v>
      </c>
      <c r="LL41" s="1">
        <v>1.7450000000000001</v>
      </c>
      <c r="LM41" s="1">
        <v>3.915</v>
      </c>
      <c r="LN41" s="1">
        <v>9.99</v>
      </c>
      <c r="LO41" s="1">
        <v>153.69999999999999</v>
      </c>
      <c r="LP41" s="1">
        <v>53.69</v>
      </c>
      <c r="LQ41" s="1">
        <v>4358.75</v>
      </c>
      <c r="LR41" s="1">
        <v>61.39</v>
      </c>
      <c r="LS41" s="1">
        <v>5605.88</v>
      </c>
      <c r="LT41" s="1">
        <v>80.885000000000005</v>
      </c>
      <c r="LU41" s="1">
        <v>11340.584999999999</v>
      </c>
      <c r="LV41" s="1">
        <v>80.885000000000005</v>
      </c>
      <c r="LW41" s="1">
        <v>11340.584999999999</v>
      </c>
      <c r="LX41" s="1">
        <v>80.885000000000005</v>
      </c>
      <c r="LY41" s="1">
        <v>11340.584999999999</v>
      </c>
      <c r="LZ41" s="1">
        <v>80.885000000000005</v>
      </c>
      <c r="MA41" s="1">
        <v>11340.584999999999</v>
      </c>
      <c r="MF41" s="1">
        <v>115.83</v>
      </c>
      <c r="MG41" s="1">
        <v>22652.11</v>
      </c>
      <c r="MH41" s="1">
        <v>946.51</v>
      </c>
      <c r="MI41" s="1">
        <v>1434826.66</v>
      </c>
      <c r="MJ41" s="1">
        <v>5316.1</v>
      </c>
      <c r="MK41" s="1">
        <v>43072144.32</v>
      </c>
      <c r="ML41" s="1">
        <v>6085.2550000000001</v>
      </c>
      <c r="MM41" s="1">
        <v>55443196.395000003</v>
      </c>
      <c r="MN41" s="1">
        <v>8038.41</v>
      </c>
      <c r="MO41" s="1">
        <v>112647849.89</v>
      </c>
      <c r="MP41" s="1">
        <v>8038.41</v>
      </c>
      <c r="MQ41" s="1">
        <v>112647849.89</v>
      </c>
      <c r="MR41" s="1">
        <v>8038.41</v>
      </c>
      <c r="MS41" s="1">
        <v>112647849.89</v>
      </c>
      <c r="MT41" s="1">
        <v>8038.41</v>
      </c>
      <c r="MU41" s="1">
        <v>112647849.89</v>
      </c>
      <c r="MV41" s="1">
        <f>BO41-BN41*BN41</f>
        <v>1.6807749999999997</v>
      </c>
      <c r="MW41" s="1" t="e">
        <f ca="1">BN41-КОРЕНЬ(BP41)/КОРЕНЬ(B41)*$B$1</f>
        <v>#NAME?</v>
      </c>
      <c r="MX41" s="1" t="e">
        <f ca="1">BN41+КОРЕНЬ(BP41)/КОРЕНЬ(B41)*$B$1</f>
        <v>#NAME?</v>
      </c>
      <c r="NA41" s="1">
        <v>1</v>
      </c>
      <c r="NB41" s="1">
        <v>1</v>
      </c>
      <c r="NC41" s="1">
        <v>1</v>
      </c>
      <c r="ND41" s="1">
        <v>1</v>
      </c>
      <c r="NE41" s="1">
        <v>1</v>
      </c>
      <c r="NF41" s="1">
        <v>1</v>
      </c>
      <c r="NG41" s="1">
        <v>1</v>
      </c>
      <c r="NH41" s="1">
        <v>1</v>
      </c>
      <c r="NJ41" s="1">
        <v>0.55170725508853502</v>
      </c>
      <c r="NK41" s="1">
        <v>0.82688787226524185</v>
      </c>
      <c r="NL41" s="1">
        <v>0.97365991705098254</v>
      </c>
      <c r="NM41" s="1">
        <v>0.98931909779225802</v>
      </c>
      <c r="NN41" s="1">
        <v>1</v>
      </c>
      <c r="NO41" s="1">
        <v>1</v>
      </c>
      <c r="NP41" s="1">
        <v>1</v>
      </c>
      <c r="NQ41" s="1">
        <v>1</v>
      </c>
      <c r="NS41" s="1">
        <v>0</v>
      </c>
      <c r="NT41" s="1">
        <v>0</v>
      </c>
      <c r="NU41" s="1">
        <v>0</v>
      </c>
      <c r="NV41" s="1">
        <v>0</v>
      </c>
      <c r="NW41" s="1">
        <v>0</v>
      </c>
      <c r="NX41" s="1">
        <v>0</v>
      </c>
      <c r="NY41" s="1">
        <v>0</v>
      </c>
      <c r="NZ41" s="1">
        <v>0</v>
      </c>
    </row>
    <row r="42" spans="1:390" s="1" customFormat="1" x14ac:dyDescent="0.25">
      <c r="A42" s="1">
        <v>2000</v>
      </c>
      <c r="B42" s="1">
        <v>200</v>
      </c>
      <c r="C42" s="1">
        <v>100</v>
      </c>
      <c r="D42" s="1" t="s">
        <v>370</v>
      </c>
      <c r="E42" s="1">
        <v>111.09107885500002</v>
      </c>
      <c r="F42" s="1">
        <v>12355.130437996557</v>
      </c>
      <c r="G42" s="1">
        <f>F42-E42*E42</f>
        <v>13.902636828725008</v>
      </c>
      <c r="H42" s="1" t="e">
        <f ca="1">E42-КОРЕНЬ(G42)/КОРЕНЬ(B42)*$B$1</f>
        <v>#NAME?</v>
      </c>
      <c r="I42" s="1" t="e">
        <f ca="1">E42+КОРЕНЬ(G42)/КОРЕНЬ(B42)*$B$1</f>
        <v>#NAME?</v>
      </c>
      <c r="J42" s="1">
        <f>E42/(A42*C42)</f>
        <v>5.5545539427500007E-4</v>
      </c>
      <c r="K42" s="1" t="e">
        <f ca="1">J42-КОРЕНЬ(G42)/КОРЕНЬ(B42)*$B$1</f>
        <v>#NAME?</v>
      </c>
      <c r="L42" s="1" t="e">
        <f ca="1">J42+КОРЕНЬ(G42)/КОРЕНЬ(B42)*$B$1</f>
        <v>#NAME?</v>
      </c>
      <c r="M42" s="1">
        <v>0</v>
      </c>
      <c r="N42" s="1">
        <v>46472.13</v>
      </c>
      <c r="O42" s="1">
        <v>62457.925000000003</v>
      </c>
      <c r="P42" s="1">
        <v>3901727076.8649998</v>
      </c>
      <c r="Q42" s="1">
        <f>P42-O42*O42</f>
        <v>734681.55937433243</v>
      </c>
      <c r="R42" s="1" t="e">
        <f ca="1">O42-КОРЕНЬ(Q42)/КОРЕНЬ(B42)*$B$1</f>
        <v>#NAME?</v>
      </c>
      <c r="S42" s="1" t="e">
        <f ca="1">O42+КОРЕНЬ(Q42)/КОРЕНЬ(B42)*$B$1</f>
        <v>#NAME?</v>
      </c>
      <c r="T42" s="1">
        <v>199900</v>
      </c>
      <c r="U42" s="2">
        <v>39960010000</v>
      </c>
      <c r="V42" s="2">
        <f>U42-T42*T42</f>
        <v>0</v>
      </c>
      <c r="W42" s="2" t="e">
        <f ca="1">T42-КОРЕНЬ(V42)/КОРЕНЬ(B42)*$B$1</f>
        <v>#NAME?</v>
      </c>
      <c r="X42" s="2" t="e">
        <f ca="1">T42+КОРЕНЬ(V42)/КОРЕНЬ(B42)*$B$1</f>
        <v>#NAME?</v>
      </c>
      <c r="Y42" s="2">
        <f>T42/(A42*C42)</f>
        <v>0.99950000000000006</v>
      </c>
      <c r="Z42" s="2" t="e">
        <f ca="1">Y42-КОРЕНЬ(V42)/КОРЕНЬ(B42)*$B$1</f>
        <v>#NAME?</v>
      </c>
      <c r="AA42" s="2" t="e">
        <f ca="1">Y42+КОРЕНЬ(V42)/КОРЕНЬ(B42)*$B$1</f>
        <v>#NAME?</v>
      </c>
      <c r="AB42" s="2">
        <v>2000</v>
      </c>
      <c r="AC42" s="2">
        <v>4000000</v>
      </c>
      <c r="AD42" s="2">
        <f t="shared" si="30"/>
        <v>1.3439867077321399</v>
      </c>
      <c r="AE42" s="2">
        <v>7797</v>
      </c>
      <c r="AF42" s="2">
        <v>7797</v>
      </c>
      <c r="AG42" s="2">
        <v>6674.19</v>
      </c>
      <c r="AH42" s="2">
        <v>44548507.299999997</v>
      </c>
      <c r="AI42" s="2">
        <v>199900</v>
      </c>
      <c r="AJ42" s="2">
        <v>6612.08</v>
      </c>
      <c r="AK42" s="2">
        <v>43723555.670000002</v>
      </c>
      <c r="AL42" s="2"/>
      <c r="AM42" s="2"/>
      <c r="AN42" s="2">
        <v>1</v>
      </c>
      <c r="AO42" s="2">
        <v>1</v>
      </c>
      <c r="AP42" s="2">
        <v>1</v>
      </c>
      <c r="AQ42" s="2">
        <v>1</v>
      </c>
      <c r="AR42" s="2">
        <v>1</v>
      </c>
      <c r="AS42" s="2">
        <v>1</v>
      </c>
      <c r="AT42" s="2">
        <v>1</v>
      </c>
      <c r="AU42" s="2">
        <v>1</v>
      </c>
      <c r="AV42" s="2">
        <v>1</v>
      </c>
      <c r="AW42" s="2">
        <v>1</v>
      </c>
      <c r="AX42" s="2">
        <v>1</v>
      </c>
      <c r="AY42" s="2">
        <v>1</v>
      </c>
      <c r="AZ42" s="2">
        <v>1.05</v>
      </c>
      <c r="BA42" s="2">
        <v>1.1499999999999999</v>
      </c>
      <c r="BB42" s="2">
        <v>409.89393939393938</v>
      </c>
      <c r="BC42" s="2">
        <v>298873.56060606061</v>
      </c>
      <c r="BD42" s="2"/>
      <c r="BE42" s="2"/>
      <c r="BF42" s="2"/>
      <c r="BG42" s="2"/>
      <c r="BH42" s="2">
        <v>1.1399999999999999</v>
      </c>
      <c r="BI42" s="2">
        <v>1.44</v>
      </c>
      <c r="BJ42" s="2">
        <v>1.2849999999999999</v>
      </c>
      <c r="BK42" s="2">
        <v>2.0150000000000001</v>
      </c>
      <c r="BL42" s="2">
        <v>1.63</v>
      </c>
      <c r="BM42" s="1">
        <v>3.84</v>
      </c>
      <c r="BN42" s="1">
        <v>1.94</v>
      </c>
      <c r="BO42" s="1">
        <v>5.68</v>
      </c>
      <c r="BP42" s="1">
        <v>3.0350000000000001</v>
      </c>
      <c r="BQ42" s="1">
        <v>15.324999999999999</v>
      </c>
      <c r="BR42" s="1">
        <v>10.38</v>
      </c>
      <c r="BS42" s="1">
        <v>205.51</v>
      </c>
      <c r="BT42" s="1">
        <v>34.909999999999997</v>
      </c>
      <c r="BU42" s="1">
        <v>2278.0100000000002</v>
      </c>
      <c r="BV42" s="1">
        <v>40943.732323232325</v>
      </c>
      <c r="BW42" s="1">
        <v>2985184617.7020202</v>
      </c>
      <c r="BX42" s="1">
        <f>BO42-BN42*BN42</f>
        <v>1.9163999999999999</v>
      </c>
      <c r="BY42" s="1" t="e">
        <f ca="1">BN42-КОРЕНЬ(BP42)/КОРЕНЬ(B42)*$B$1</f>
        <v>#NAME?</v>
      </c>
      <c r="BZ42" s="1" t="e">
        <f ca="1">BN42+КОРЕНЬ(BP42)/КОРЕНЬ(B42)*$B$1</f>
        <v>#NAME?</v>
      </c>
      <c r="CC42" s="1">
        <v>1</v>
      </c>
      <c r="CD42" s="1">
        <v>1</v>
      </c>
      <c r="CE42" s="1">
        <v>1</v>
      </c>
      <c r="CF42" s="1">
        <v>1</v>
      </c>
      <c r="CG42" s="1">
        <v>1</v>
      </c>
      <c r="CH42" s="1">
        <v>1</v>
      </c>
      <c r="CI42" s="1">
        <v>1</v>
      </c>
      <c r="CJ42" s="1">
        <v>0.99</v>
      </c>
      <c r="CL42" s="1">
        <v>-27149.143314720004</v>
      </c>
      <c r="CM42" s="1">
        <v>-15641.724063519996</v>
      </c>
      <c r="CN42" s="1">
        <v>-6175.7031420799949</v>
      </c>
      <c r="CO42" s="1">
        <v>-3689.9337300800003</v>
      </c>
      <c r="CP42" s="1">
        <v>-966.34247071999994</v>
      </c>
      <c r="CQ42" s="1">
        <v>-106.04575776000006</v>
      </c>
      <c r="CR42" s="1">
        <v>-12.781470880000004</v>
      </c>
      <c r="CS42" s="1">
        <v>0</v>
      </c>
      <c r="CU42" s="1">
        <v>0</v>
      </c>
      <c r="CV42" s="1">
        <v>0</v>
      </c>
      <c r="CW42" s="1">
        <v>0</v>
      </c>
      <c r="CX42" s="1">
        <v>0</v>
      </c>
      <c r="CY42" s="1">
        <v>0</v>
      </c>
      <c r="CZ42" s="1">
        <v>0</v>
      </c>
      <c r="DA42" s="1">
        <v>0</v>
      </c>
      <c r="DB42" s="1">
        <v>0</v>
      </c>
      <c r="DG42" s="1">
        <v>1</v>
      </c>
      <c r="DH42" s="1">
        <v>1</v>
      </c>
      <c r="DI42" s="1">
        <v>1.0149999999999999</v>
      </c>
      <c r="DJ42" s="1">
        <v>1.0449999999999999</v>
      </c>
      <c r="DK42" s="1">
        <v>1.4450000000000001</v>
      </c>
      <c r="DL42" s="1">
        <v>2.7650000000000001</v>
      </c>
      <c r="DM42" s="1">
        <v>2.625</v>
      </c>
      <c r="DN42" s="1">
        <v>11.565</v>
      </c>
      <c r="DO42" s="1">
        <v>28.67</v>
      </c>
      <c r="DP42" s="1">
        <v>4239.26</v>
      </c>
      <c r="DQ42" s="1">
        <v>525.755</v>
      </c>
      <c r="DR42" s="1">
        <v>499296.89500000002</v>
      </c>
      <c r="DS42" s="1">
        <v>1276.5153846153846</v>
      </c>
      <c r="DT42" s="1">
        <v>1953634.5</v>
      </c>
      <c r="DU42" s="1">
        <v>1331.4285714285713</v>
      </c>
      <c r="DV42" s="1">
        <v>2448538.5714285714</v>
      </c>
      <c r="EA42" s="1">
        <v>1.4750000000000001</v>
      </c>
      <c r="EB42" s="1">
        <v>2.9750000000000001</v>
      </c>
      <c r="EC42" s="1">
        <v>20.215</v>
      </c>
      <c r="ED42" s="1">
        <v>851.19500000000005</v>
      </c>
      <c r="EE42" s="1">
        <v>84.71</v>
      </c>
      <c r="EF42" s="1">
        <v>14642.94</v>
      </c>
      <c r="EG42" s="1">
        <v>208.125</v>
      </c>
      <c r="EH42" s="1">
        <v>91973.544999999998</v>
      </c>
      <c r="EI42" s="1">
        <v>2818.52</v>
      </c>
      <c r="EJ42" s="1">
        <v>42155407.509999998</v>
      </c>
      <c r="EK42" s="1">
        <v>52525.9</v>
      </c>
      <c r="EL42" s="1">
        <v>4987584301.6400003</v>
      </c>
      <c r="EM42" s="1">
        <v>127603.52307692308</v>
      </c>
      <c r="EN42" s="1">
        <v>19523764690.076923</v>
      </c>
      <c r="EO42" s="1">
        <v>133119.71428571429</v>
      </c>
      <c r="EP42" s="1">
        <v>24479459699.42857</v>
      </c>
      <c r="EQ42" s="1">
        <f>BO42-BN42*BN42</f>
        <v>1.9163999999999999</v>
      </c>
      <c r="ER42" s="1" t="e">
        <f ca="1">BN42-КОРЕНЬ(BP42)/КОРЕНЬ(B42)*$B$1</f>
        <v>#NAME?</v>
      </c>
      <c r="ES42" s="1" t="e">
        <f ca="1">BN42+КОРЕНЬ(BP42)/КОРЕНЬ(B42)*$B$1</f>
        <v>#NAME?</v>
      </c>
      <c r="EV42" s="1">
        <v>1</v>
      </c>
      <c r="EW42" s="1">
        <v>1</v>
      </c>
      <c r="EX42" s="1">
        <v>1</v>
      </c>
      <c r="EY42" s="1">
        <v>1</v>
      </c>
      <c r="EZ42" s="1">
        <v>1</v>
      </c>
      <c r="FA42" s="1">
        <v>1</v>
      </c>
      <c r="FB42" s="1">
        <v>0.65</v>
      </c>
      <c r="FC42" s="1">
        <v>3.5000000000000003E-2</v>
      </c>
      <c r="FE42" s="1">
        <v>-13.095562966593775</v>
      </c>
      <c r="FF42" s="1">
        <v>57.763273108209376</v>
      </c>
      <c r="FG42" s="1">
        <v>88.870334669470537</v>
      </c>
      <c r="FH42" s="1">
        <v>98.744543507615759</v>
      </c>
      <c r="FI42" s="1">
        <v>105.20224675679663</v>
      </c>
      <c r="FJ42" s="1">
        <v>106.61277550251403</v>
      </c>
      <c r="FK42" s="1">
        <v>106.75043010781467</v>
      </c>
      <c r="FL42" s="1">
        <v>106.75752528361599</v>
      </c>
      <c r="FN42" s="1">
        <v>0</v>
      </c>
      <c r="FO42" s="1">
        <v>0</v>
      </c>
      <c r="FP42" s="1">
        <v>0</v>
      </c>
      <c r="FQ42" s="1">
        <v>0</v>
      </c>
      <c r="FR42" s="1">
        <v>0</v>
      </c>
      <c r="FS42" s="1">
        <v>0</v>
      </c>
      <c r="FT42" s="1">
        <v>0</v>
      </c>
      <c r="FU42" s="1">
        <v>0</v>
      </c>
      <c r="FZ42" s="1">
        <v>1</v>
      </c>
      <c r="GA42" s="1">
        <v>1</v>
      </c>
      <c r="GB42" s="1">
        <v>1</v>
      </c>
      <c r="GC42" s="1">
        <v>1</v>
      </c>
      <c r="GD42" s="1">
        <v>1.105</v>
      </c>
      <c r="GE42" s="1">
        <v>1.325</v>
      </c>
      <c r="GF42" s="1">
        <v>1.92</v>
      </c>
      <c r="GG42" s="1">
        <v>4.67</v>
      </c>
      <c r="GH42" s="1">
        <v>9.3699999999999992</v>
      </c>
      <c r="GI42" s="1">
        <v>118.18</v>
      </c>
      <c r="GJ42" s="1">
        <v>30.105</v>
      </c>
      <c r="GK42" s="1">
        <v>1258.415</v>
      </c>
      <c r="GL42" s="1">
        <v>51.72</v>
      </c>
      <c r="GM42" s="1">
        <v>3525.87</v>
      </c>
      <c r="GN42" s="1">
        <v>51.72</v>
      </c>
      <c r="GO42" s="1">
        <v>3525.87</v>
      </c>
      <c r="GT42" s="1">
        <v>1.4350000000000001</v>
      </c>
      <c r="GU42" s="1">
        <v>2.665</v>
      </c>
      <c r="GV42" s="1">
        <v>5.4850000000000003</v>
      </c>
      <c r="GW42" s="1">
        <v>51.664999999999999</v>
      </c>
      <c r="GX42" s="1">
        <v>43.91</v>
      </c>
      <c r="GY42" s="1">
        <v>3586.77</v>
      </c>
      <c r="GZ42" s="1">
        <v>136.32</v>
      </c>
      <c r="HA42" s="1">
        <v>29042.34</v>
      </c>
      <c r="HB42" s="1">
        <v>885.31500000000005</v>
      </c>
      <c r="HC42" s="1">
        <v>1088256.595</v>
      </c>
      <c r="HD42" s="1">
        <v>2958.08</v>
      </c>
      <c r="HE42" s="1">
        <v>12267798.220000001</v>
      </c>
      <c r="HF42" s="1">
        <v>5122.3050000000003</v>
      </c>
      <c r="HG42" s="1">
        <v>34754168.494999997</v>
      </c>
      <c r="HH42" s="1">
        <v>5122.3050000000003</v>
      </c>
      <c r="HI42" s="1">
        <v>34754168.494999997</v>
      </c>
      <c r="HJ42" s="1">
        <f>BO42-BN42*BN42</f>
        <v>1.9163999999999999</v>
      </c>
      <c r="HK42" s="1" t="e">
        <f ca="1">BN42-КОРЕНЬ(BP42)/КОРЕНЬ(B42)*$B$1</f>
        <v>#NAME?</v>
      </c>
      <c r="HL42" s="1" t="e">
        <f ca="1">BN42+КОРЕНЬ(BP42)/КОРЕНЬ(B42)*$B$1</f>
        <v>#NAME?</v>
      </c>
      <c r="HO42" s="1">
        <v>1</v>
      </c>
      <c r="HP42" s="1">
        <v>1</v>
      </c>
      <c r="HQ42" s="1">
        <v>1</v>
      </c>
      <c r="HR42" s="1">
        <v>1</v>
      </c>
      <c r="HS42" s="1">
        <v>1</v>
      </c>
      <c r="HT42" s="1">
        <v>1</v>
      </c>
      <c r="HU42" s="1">
        <v>1</v>
      </c>
      <c r="HV42" s="1">
        <v>1</v>
      </c>
      <c r="HX42" s="1">
        <v>-39.583616117181471</v>
      </c>
      <c r="HY42" s="1">
        <v>-22.637447272418466</v>
      </c>
      <c r="HZ42" s="1">
        <v>-8.5676976377493865</v>
      </c>
      <c r="IA42" s="1">
        <v>-4.3043779568185547</v>
      </c>
      <c r="IB42" s="1">
        <v>-0.79611029178956982</v>
      </c>
      <c r="IC42" s="1">
        <v>-5.349576612727476E-2</v>
      </c>
      <c r="ID42" s="1">
        <v>0</v>
      </c>
      <c r="IE42" s="1">
        <v>0</v>
      </c>
      <c r="IG42" s="1">
        <v>0</v>
      </c>
      <c r="IH42" s="1">
        <v>0</v>
      </c>
      <c r="II42" s="1">
        <v>0</v>
      </c>
      <c r="IJ42" s="1">
        <v>0</v>
      </c>
      <c r="IK42" s="1">
        <v>0</v>
      </c>
      <c r="IL42" s="1">
        <v>0</v>
      </c>
      <c r="IM42" s="1">
        <v>0</v>
      </c>
      <c r="IN42" s="1">
        <v>0</v>
      </c>
      <c r="IS42" s="1">
        <v>1</v>
      </c>
      <c r="IT42" s="1">
        <v>1</v>
      </c>
      <c r="IU42" s="1">
        <v>1.1399999999999999</v>
      </c>
      <c r="IV42" s="1">
        <v>1.44</v>
      </c>
      <c r="IW42" s="1">
        <v>4.4649999999999999</v>
      </c>
      <c r="IX42" s="1">
        <v>28.434999999999999</v>
      </c>
      <c r="IY42" s="1">
        <v>7.55</v>
      </c>
      <c r="IZ42" s="1">
        <v>76.41</v>
      </c>
      <c r="JA42" s="1">
        <v>22.574999999999999</v>
      </c>
      <c r="JB42" s="1">
        <v>707.505</v>
      </c>
      <c r="JC42" s="1">
        <v>51.72</v>
      </c>
      <c r="JD42" s="1">
        <v>3525.87</v>
      </c>
      <c r="JE42" s="1">
        <v>51.72</v>
      </c>
      <c r="JF42" s="1">
        <v>3525.87</v>
      </c>
      <c r="JG42" s="1">
        <v>51.72</v>
      </c>
      <c r="JH42" s="1">
        <v>3525.87</v>
      </c>
      <c r="JM42" s="1">
        <v>7.2</v>
      </c>
      <c r="JN42" s="1">
        <v>88.98</v>
      </c>
      <c r="JO42" s="1">
        <v>49.585000000000001</v>
      </c>
      <c r="JP42" s="1">
        <v>4643.9250000000002</v>
      </c>
      <c r="JQ42" s="1">
        <v>393.98500000000001</v>
      </c>
      <c r="JR42" s="1">
        <v>241204.42499999999</v>
      </c>
      <c r="JS42" s="1">
        <v>703.51</v>
      </c>
      <c r="JT42" s="1">
        <v>690739.4</v>
      </c>
      <c r="JU42" s="1">
        <v>2203.7950000000001</v>
      </c>
      <c r="JV42" s="1">
        <v>6824087.7649999997</v>
      </c>
      <c r="JW42" s="1">
        <v>5122.3050000000003</v>
      </c>
      <c r="JX42" s="1">
        <v>34754168.494999997</v>
      </c>
      <c r="JY42" s="1">
        <v>5122.3050000000003</v>
      </c>
      <c r="JZ42" s="1">
        <v>34754168.494999997</v>
      </c>
      <c r="KA42" s="1">
        <v>5122.3050000000003</v>
      </c>
      <c r="KB42" s="1">
        <v>34754168.494999997</v>
      </c>
      <c r="KC42" s="1">
        <f>BO42-BN42*BN42</f>
        <v>1.9163999999999999</v>
      </c>
      <c r="KD42" s="1" t="e">
        <f ca="1">BN42-КОРЕНЬ(BP42)/КОРЕНЬ(B42)*$B$1</f>
        <v>#NAME?</v>
      </c>
      <c r="KE42" s="1" t="e">
        <f ca="1">BN42+КОРЕНЬ(BP42)/КОРЕНЬ(B42)*$B$1</f>
        <v>#NAME?</v>
      </c>
      <c r="KH42" s="1">
        <v>1</v>
      </c>
      <c r="KI42" s="1">
        <v>1</v>
      </c>
      <c r="KJ42" s="1">
        <v>1</v>
      </c>
      <c r="KK42" s="1">
        <v>1</v>
      </c>
      <c r="KL42" s="1">
        <v>1</v>
      </c>
      <c r="KM42" s="1">
        <v>1</v>
      </c>
      <c r="KN42" s="1">
        <v>1</v>
      </c>
      <c r="KO42" s="1">
        <v>1</v>
      </c>
      <c r="KQ42" s="1">
        <v>13.767726225055986</v>
      </c>
      <c r="KR42" s="1">
        <v>16.660351473563118</v>
      </c>
      <c r="KS42" s="1">
        <v>19.039997591236521</v>
      </c>
      <c r="KT42" s="1">
        <v>19.531454396981122</v>
      </c>
      <c r="KU42" s="1">
        <v>19.914598089013268</v>
      </c>
      <c r="KV42" s="1">
        <v>20</v>
      </c>
      <c r="KW42" s="1">
        <v>20</v>
      </c>
      <c r="KX42" s="1">
        <v>20</v>
      </c>
      <c r="KZ42" s="1">
        <v>0</v>
      </c>
      <c r="LA42" s="1">
        <v>0</v>
      </c>
      <c r="LB42" s="1">
        <v>0</v>
      </c>
      <c r="LC42" s="1">
        <v>0</v>
      </c>
      <c r="LD42" s="1">
        <v>0</v>
      </c>
      <c r="LE42" s="1">
        <v>0</v>
      </c>
      <c r="LF42" s="1">
        <v>0</v>
      </c>
      <c r="LG42" s="1">
        <v>0</v>
      </c>
      <c r="LL42" s="1">
        <v>1.58</v>
      </c>
      <c r="LM42" s="1">
        <v>3.31</v>
      </c>
      <c r="LN42" s="1">
        <v>9.69</v>
      </c>
      <c r="LO42" s="1">
        <v>137.74</v>
      </c>
      <c r="LP42" s="1">
        <v>54.284999999999997</v>
      </c>
      <c r="LQ42" s="1">
        <v>4158.4049999999997</v>
      </c>
      <c r="LR42" s="1">
        <v>61.365000000000002</v>
      </c>
      <c r="LS42" s="1">
        <v>5187.9049999999997</v>
      </c>
      <c r="LT42" s="1">
        <v>76.09</v>
      </c>
      <c r="LU42" s="1">
        <v>8435.2999999999993</v>
      </c>
      <c r="LV42" s="1">
        <v>76.09</v>
      </c>
      <c r="LW42" s="1">
        <v>8435.2999999999993</v>
      </c>
      <c r="LX42" s="1">
        <v>76.09</v>
      </c>
      <c r="LY42" s="1">
        <v>8435.2999999999993</v>
      </c>
      <c r="LZ42" s="1">
        <v>76.09</v>
      </c>
      <c r="MA42" s="1">
        <v>8435.2999999999993</v>
      </c>
      <c r="MF42" s="1">
        <v>99.885000000000005</v>
      </c>
      <c r="MG42" s="1">
        <v>19257.904999999999</v>
      </c>
      <c r="MH42" s="1">
        <v>919.24</v>
      </c>
      <c r="MI42" s="1">
        <v>1282748.3600000001</v>
      </c>
      <c r="MJ42" s="1">
        <v>5378.1450000000004</v>
      </c>
      <c r="MK42" s="1">
        <v>41020484.494999997</v>
      </c>
      <c r="ML42" s="1">
        <v>6084.6850000000004</v>
      </c>
      <c r="MM42" s="1">
        <v>51231845.454999998</v>
      </c>
      <c r="MN42" s="1">
        <v>7557.6750000000002</v>
      </c>
      <c r="MO42" s="1">
        <v>83567583.125</v>
      </c>
      <c r="MP42" s="1">
        <v>7557.6750000000002</v>
      </c>
      <c r="MQ42" s="1">
        <v>83567583.125</v>
      </c>
      <c r="MR42" s="1">
        <v>7557.6750000000002</v>
      </c>
      <c r="MS42" s="1">
        <v>83567583.125</v>
      </c>
      <c r="MT42" s="1">
        <v>7557.6750000000002</v>
      </c>
      <c r="MU42" s="1">
        <v>83567583.125</v>
      </c>
      <c r="MV42" s="1">
        <f>BO42-BN42*BN42</f>
        <v>1.9163999999999999</v>
      </c>
      <c r="MW42" s="1" t="e">
        <f ca="1">BN42-КОРЕНЬ(BP42)/КОРЕНЬ(B42)*$B$1</f>
        <v>#NAME?</v>
      </c>
      <c r="MX42" s="1" t="e">
        <f ca="1">BN42+КОРЕНЬ(BP42)/КОРЕНЬ(B42)*$B$1</f>
        <v>#NAME?</v>
      </c>
      <c r="NA42" s="1">
        <v>1</v>
      </c>
      <c r="NB42" s="1">
        <v>1</v>
      </c>
      <c r="NC42" s="1">
        <v>1</v>
      </c>
      <c r="ND42" s="1">
        <v>1</v>
      </c>
      <c r="NE42" s="1">
        <v>1</v>
      </c>
      <c r="NF42" s="1">
        <v>1</v>
      </c>
      <c r="NG42" s="1">
        <v>1</v>
      </c>
      <c r="NH42" s="1">
        <v>1</v>
      </c>
      <c r="NJ42" s="1">
        <v>0.54050014737780538</v>
      </c>
      <c r="NK42" s="1">
        <v>0.827806465736733</v>
      </c>
      <c r="NL42" s="1">
        <v>0.97708004938218262</v>
      </c>
      <c r="NM42" s="1">
        <v>0.99086955133854304</v>
      </c>
      <c r="NN42" s="1">
        <v>1</v>
      </c>
      <c r="NO42" s="1">
        <v>1</v>
      </c>
      <c r="NP42" s="1">
        <v>1</v>
      </c>
      <c r="NQ42" s="1">
        <v>1</v>
      </c>
      <c r="NS42" s="1">
        <v>0</v>
      </c>
      <c r="NT42" s="1">
        <v>0</v>
      </c>
      <c r="NU42" s="1">
        <v>0</v>
      </c>
      <c r="NV42" s="1">
        <v>0</v>
      </c>
      <c r="NW42" s="1">
        <v>0</v>
      </c>
      <c r="NX42" s="1">
        <v>0</v>
      </c>
      <c r="NY42" s="1">
        <v>0</v>
      </c>
      <c r="NZ42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2025-01-08T06:52:31Z</dcterms:modified>
</cp:coreProperties>
</file>