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JK4" i="1" l="1"/>
  <c r="JL49" i="1" l="1"/>
  <c r="JK49" i="1"/>
  <c r="JJ49" i="1"/>
  <c r="JH49" i="1"/>
  <c r="JG49" i="1"/>
  <c r="JD49" i="1"/>
  <c r="JC49" i="1"/>
  <c r="JE49" i="1" s="1"/>
  <c r="JM49" i="1" s="1"/>
  <c r="IZ49" i="1"/>
  <c r="JB49" i="1" s="1"/>
  <c r="JM48" i="1"/>
  <c r="JL48" i="1"/>
  <c r="JK48" i="1"/>
  <c r="JH48" i="1"/>
  <c r="JG48" i="1"/>
  <c r="JE48" i="1"/>
  <c r="JD48" i="1"/>
  <c r="JC48" i="1"/>
  <c r="IZ48" i="1"/>
  <c r="JL47" i="1"/>
  <c r="JK47" i="1"/>
  <c r="JJ47" i="1"/>
  <c r="JH47" i="1"/>
  <c r="JG47" i="1"/>
  <c r="JE47" i="1"/>
  <c r="JM47" i="1" s="1"/>
  <c r="JD47" i="1"/>
  <c r="JC47" i="1"/>
  <c r="IZ47" i="1"/>
  <c r="JB47" i="1" s="1"/>
  <c r="JK46" i="1"/>
  <c r="JH46" i="1"/>
  <c r="JG46" i="1"/>
  <c r="JC46" i="1"/>
  <c r="JE46" i="1" s="1"/>
  <c r="JM46" i="1" s="1"/>
  <c r="IZ46" i="1"/>
  <c r="JB46" i="1" s="1"/>
  <c r="JJ46" i="1" s="1"/>
  <c r="JK45" i="1"/>
  <c r="JI45" i="1"/>
  <c r="JH45" i="1"/>
  <c r="JG45" i="1"/>
  <c r="JC45" i="1"/>
  <c r="JB45" i="1"/>
  <c r="JJ45" i="1" s="1"/>
  <c r="JA45" i="1"/>
  <c r="IZ45" i="1"/>
  <c r="JK44" i="1"/>
  <c r="JI44" i="1"/>
  <c r="JH44" i="1"/>
  <c r="JG44" i="1"/>
  <c r="JC44" i="1"/>
  <c r="JE44" i="1" s="1"/>
  <c r="JM44" i="1" s="1"/>
  <c r="JB44" i="1"/>
  <c r="JJ44" i="1" s="1"/>
  <c r="JA44" i="1"/>
  <c r="IZ44" i="1"/>
  <c r="JK43" i="1"/>
  <c r="JH43" i="1"/>
  <c r="JG43" i="1"/>
  <c r="JC43" i="1"/>
  <c r="JD43" i="1" s="1"/>
  <c r="JL43" i="1" s="1"/>
  <c r="JB43" i="1"/>
  <c r="JJ43" i="1" s="1"/>
  <c r="JA43" i="1"/>
  <c r="JI43" i="1" s="1"/>
  <c r="IZ43" i="1"/>
  <c r="JK42" i="1"/>
  <c r="JH42" i="1"/>
  <c r="JG42" i="1"/>
  <c r="JC42" i="1"/>
  <c r="JE42" i="1" s="1"/>
  <c r="JM42" i="1" s="1"/>
  <c r="JB42" i="1"/>
  <c r="JJ42" i="1" s="1"/>
  <c r="JA42" i="1"/>
  <c r="JI42" i="1" s="1"/>
  <c r="IZ42" i="1"/>
  <c r="JK41" i="1"/>
  <c r="JH41" i="1"/>
  <c r="JG41" i="1"/>
  <c r="JC41" i="1"/>
  <c r="JB41" i="1"/>
  <c r="JJ41" i="1" s="1"/>
  <c r="JA41" i="1"/>
  <c r="JI41" i="1" s="1"/>
  <c r="IZ41" i="1"/>
  <c r="JK40" i="1"/>
  <c r="JH40" i="1"/>
  <c r="JG40" i="1"/>
  <c r="JC40" i="1"/>
  <c r="JD40" i="1" s="1"/>
  <c r="JL40" i="1" s="1"/>
  <c r="IZ40" i="1"/>
  <c r="JB40" i="1" s="1"/>
  <c r="JJ40" i="1" s="1"/>
  <c r="JK39" i="1"/>
  <c r="JH39" i="1"/>
  <c r="JG39" i="1"/>
  <c r="JC39" i="1"/>
  <c r="JE39" i="1" s="1"/>
  <c r="JM39" i="1" s="1"/>
  <c r="JB39" i="1"/>
  <c r="JJ39" i="1" s="1"/>
  <c r="JA39" i="1"/>
  <c r="JI39" i="1" s="1"/>
  <c r="IZ39" i="1"/>
  <c r="JK38" i="1"/>
  <c r="JJ38" i="1"/>
  <c r="JI38" i="1"/>
  <c r="JH38" i="1"/>
  <c r="JG38" i="1"/>
  <c r="JC38" i="1"/>
  <c r="JE38" i="1" s="1"/>
  <c r="JM38" i="1" s="1"/>
  <c r="JB38" i="1"/>
  <c r="JA38" i="1"/>
  <c r="IZ38" i="1"/>
  <c r="JK37" i="1"/>
  <c r="JJ37" i="1"/>
  <c r="JH37" i="1"/>
  <c r="JG37" i="1"/>
  <c r="JC37" i="1"/>
  <c r="JE37" i="1" s="1"/>
  <c r="JM37" i="1" s="1"/>
  <c r="IZ37" i="1"/>
  <c r="JB37" i="1" s="1"/>
  <c r="JM36" i="1"/>
  <c r="JL36" i="1"/>
  <c r="JK36" i="1"/>
  <c r="JH36" i="1"/>
  <c r="JG36" i="1"/>
  <c r="JE36" i="1"/>
  <c r="JD36" i="1"/>
  <c r="JC36" i="1"/>
  <c r="IZ36" i="1"/>
  <c r="JM35" i="1"/>
  <c r="JL35" i="1"/>
  <c r="JK35" i="1"/>
  <c r="JJ35" i="1"/>
  <c r="JH35" i="1"/>
  <c r="JG35" i="1"/>
  <c r="JE35" i="1"/>
  <c r="JD35" i="1"/>
  <c r="JC35" i="1"/>
  <c r="IZ35" i="1"/>
  <c r="JB35" i="1" s="1"/>
  <c r="JM34" i="1"/>
  <c r="JK34" i="1"/>
  <c r="JJ34" i="1"/>
  <c r="JI34" i="1"/>
  <c r="JH34" i="1"/>
  <c r="JG34" i="1"/>
  <c r="JC34" i="1"/>
  <c r="JE34" i="1" s="1"/>
  <c r="JB34" i="1"/>
  <c r="JA34" i="1"/>
  <c r="IZ34" i="1"/>
  <c r="JK33" i="1"/>
  <c r="JJ33" i="1"/>
  <c r="JH33" i="1"/>
  <c r="JG33" i="1"/>
  <c r="JC33" i="1"/>
  <c r="IZ33" i="1"/>
  <c r="JB33" i="1" s="1"/>
  <c r="JM32" i="1"/>
  <c r="JK32" i="1"/>
  <c r="JH32" i="1"/>
  <c r="JG32" i="1"/>
  <c r="JD32" i="1"/>
  <c r="JL32" i="1" s="1"/>
  <c r="JC32" i="1"/>
  <c r="JE32" i="1" s="1"/>
  <c r="IZ32" i="1"/>
  <c r="JB32" i="1" s="1"/>
  <c r="JJ32" i="1" s="1"/>
  <c r="JK31" i="1"/>
  <c r="JH31" i="1"/>
  <c r="JG31" i="1"/>
  <c r="JE31" i="1"/>
  <c r="JM31" i="1" s="1"/>
  <c r="JD31" i="1"/>
  <c r="JL31" i="1" s="1"/>
  <c r="JC31" i="1"/>
  <c r="IZ31" i="1"/>
  <c r="JB31" i="1" s="1"/>
  <c r="JJ31" i="1" s="1"/>
  <c r="JK30" i="1"/>
  <c r="JH30" i="1"/>
  <c r="JG30" i="1"/>
  <c r="JC30" i="1"/>
  <c r="JE30" i="1" s="1"/>
  <c r="JM30" i="1" s="1"/>
  <c r="IZ30" i="1"/>
  <c r="JB30" i="1" s="1"/>
  <c r="JJ30" i="1" s="1"/>
  <c r="JK29" i="1"/>
  <c r="JH29" i="1"/>
  <c r="JG29" i="1"/>
  <c r="JC29" i="1"/>
  <c r="JE29" i="1" s="1"/>
  <c r="JM29" i="1" s="1"/>
  <c r="IZ29" i="1"/>
  <c r="JB29" i="1" s="1"/>
  <c r="JJ29" i="1" s="1"/>
  <c r="JK24" i="1"/>
  <c r="JJ24" i="1"/>
  <c r="JH24" i="1"/>
  <c r="JG24" i="1"/>
  <c r="JE24" i="1"/>
  <c r="JM24" i="1" s="1"/>
  <c r="JD24" i="1"/>
  <c r="JL24" i="1" s="1"/>
  <c r="JC24" i="1"/>
  <c r="JA24" i="1"/>
  <c r="JI24" i="1" s="1"/>
  <c r="IZ24" i="1"/>
  <c r="JB24" i="1" s="1"/>
  <c r="JL23" i="1"/>
  <c r="JK23" i="1"/>
  <c r="JI23" i="1"/>
  <c r="JH23" i="1"/>
  <c r="JG23" i="1"/>
  <c r="JE23" i="1"/>
  <c r="JM23" i="1" s="1"/>
  <c r="JD23" i="1"/>
  <c r="JC23" i="1"/>
  <c r="JB23" i="1"/>
  <c r="JJ23" i="1" s="1"/>
  <c r="JA23" i="1"/>
  <c r="IZ23" i="1"/>
  <c r="JK22" i="1"/>
  <c r="JH22" i="1"/>
  <c r="JG22" i="1"/>
  <c r="JC22" i="1"/>
  <c r="JB22" i="1"/>
  <c r="JJ22" i="1" s="1"/>
  <c r="JA22" i="1"/>
  <c r="JI22" i="1" s="1"/>
  <c r="IZ22" i="1"/>
  <c r="JK21" i="1"/>
  <c r="JH21" i="1"/>
  <c r="JG21" i="1"/>
  <c r="JD21" i="1"/>
  <c r="JL21" i="1" s="1"/>
  <c r="JC21" i="1"/>
  <c r="JE21" i="1" s="1"/>
  <c r="JM21" i="1" s="1"/>
  <c r="JB21" i="1"/>
  <c r="JJ21" i="1" s="1"/>
  <c r="JA21" i="1"/>
  <c r="JI21" i="1" s="1"/>
  <c r="IZ21" i="1"/>
  <c r="JK20" i="1"/>
  <c r="JI20" i="1"/>
  <c r="JH20" i="1"/>
  <c r="JG20" i="1"/>
  <c r="JC20" i="1"/>
  <c r="JD20" i="1" s="1"/>
  <c r="JL20" i="1" s="1"/>
  <c r="JB20" i="1"/>
  <c r="JJ20" i="1" s="1"/>
  <c r="JA20" i="1"/>
  <c r="IZ20" i="1"/>
  <c r="JK19" i="1"/>
  <c r="JH19" i="1"/>
  <c r="JG19" i="1"/>
  <c r="JE19" i="1"/>
  <c r="JM19" i="1" s="1"/>
  <c r="JD19" i="1"/>
  <c r="JL19" i="1" s="1"/>
  <c r="JC19" i="1"/>
  <c r="JB19" i="1"/>
  <c r="JJ19" i="1" s="1"/>
  <c r="JA19" i="1"/>
  <c r="JI19" i="1" s="1"/>
  <c r="IZ19" i="1"/>
  <c r="JK18" i="1"/>
  <c r="JH18" i="1"/>
  <c r="JG18" i="1"/>
  <c r="JD18" i="1"/>
  <c r="JL18" i="1" s="1"/>
  <c r="JC18" i="1"/>
  <c r="JE18" i="1" s="1"/>
  <c r="JM18" i="1" s="1"/>
  <c r="JB18" i="1"/>
  <c r="JJ18" i="1" s="1"/>
  <c r="JA18" i="1"/>
  <c r="JI18" i="1" s="1"/>
  <c r="IZ18" i="1"/>
  <c r="JK17" i="1"/>
  <c r="JH17" i="1"/>
  <c r="JG17" i="1"/>
  <c r="JC17" i="1"/>
  <c r="JE17" i="1" s="1"/>
  <c r="JM17" i="1" s="1"/>
  <c r="JB17" i="1"/>
  <c r="JJ17" i="1" s="1"/>
  <c r="JA17" i="1"/>
  <c r="JI17" i="1" s="1"/>
  <c r="IZ17" i="1"/>
  <c r="JK16" i="1"/>
  <c r="JH16" i="1"/>
  <c r="JG16" i="1"/>
  <c r="JD16" i="1"/>
  <c r="JL16" i="1" s="1"/>
  <c r="JC16" i="1"/>
  <c r="JE16" i="1" s="1"/>
  <c r="JM16" i="1" s="1"/>
  <c r="JB16" i="1"/>
  <c r="JJ16" i="1" s="1"/>
  <c r="JA16" i="1"/>
  <c r="JI16" i="1" s="1"/>
  <c r="IZ16" i="1"/>
  <c r="JK15" i="1"/>
  <c r="JH15" i="1"/>
  <c r="JG15" i="1"/>
  <c r="JC15" i="1"/>
  <c r="JB15" i="1"/>
  <c r="JJ15" i="1" s="1"/>
  <c r="JA15" i="1"/>
  <c r="JI15" i="1" s="1"/>
  <c r="IZ15" i="1"/>
  <c r="JK14" i="1"/>
  <c r="JI14" i="1"/>
  <c r="JH14" i="1"/>
  <c r="JG14" i="1"/>
  <c r="JC14" i="1"/>
  <c r="JB14" i="1"/>
  <c r="JJ14" i="1" s="1"/>
  <c r="JA14" i="1"/>
  <c r="IZ14" i="1"/>
  <c r="JK13" i="1"/>
  <c r="JH13" i="1"/>
  <c r="JG13" i="1"/>
  <c r="JC13" i="1"/>
  <c r="JE13" i="1" s="1"/>
  <c r="JM13" i="1" s="1"/>
  <c r="IZ13" i="1"/>
  <c r="JM12" i="1"/>
  <c r="JK12" i="1"/>
  <c r="JH12" i="1"/>
  <c r="JG12" i="1"/>
  <c r="JE12" i="1"/>
  <c r="JD12" i="1"/>
  <c r="JL12" i="1" s="1"/>
  <c r="JC12" i="1"/>
  <c r="JA12" i="1"/>
  <c r="JI12" i="1" s="1"/>
  <c r="IZ12" i="1"/>
  <c r="JB12" i="1" s="1"/>
  <c r="JJ12" i="1" s="1"/>
  <c r="JM11" i="1"/>
  <c r="JL11" i="1"/>
  <c r="JK11" i="1"/>
  <c r="JH11" i="1"/>
  <c r="JG11" i="1"/>
  <c r="JE11" i="1"/>
  <c r="JD11" i="1"/>
  <c r="JC11" i="1"/>
  <c r="JA11" i="1"/>
  <c r="JI11" i="1" s="1"/>
  <c r="IZ11" i="1"/>
  <c r="JB11" i="1" s="1"/>
  <c r="JJ11" i="1" s="1"/>
  <c r="JK10" i="1"/>
  <c r="JH10" i="1"/>
  <c r="JG10" i="1"/>
  <c r="JC10" i="1"/>
  <c r="IZ10" i="1"/>
  <c r="JA10" i="1" s="1"/>
  <c r="JI10" i="1" s="1"/>
  <c r="JM9" i="1"/>
  <c r="JK9" i="1"/>
  <c r="JH9" i="1"/>
  <c r="JG9" i="1"/>
  <c r="JC9" i="1"/>
  <c r="JE9" i="1" s="1"/>
  <c r="IZ9" i="1"/>
  <c r="JA9" i="1" s="1"/>
  <c r="JI9" i="1" s="1"/>
  <c r="JK8" i="1"/>
  <c r="JH8" i="1"/>
  <c r="JG8" i="1"/>
  <c r="JC8" i="1"/>
  <c r="IZ8" i="1"/>
  <c r="JB8" i="1" s="1"/>
  <c r="JJ8" i="1" s="1"/>
  <c r="JK7" i="1"/>
  <c r="JH7" i="1"/>
  <c r="JG7" i="1"/>
  <c r="JC7" i="1"/>
  <c r="IZ7" i="1"/>
  <c r="JA7" i="1" s="1"/>
  <c r="JI7" i="1" s="1"/>
  <c r="JK6" i="1"/>
  <c r="JH6" i="1"/>
  <c r="JG6" i="1"/>
  <c r="JC6" i="1"/>
  <c r="JE6" i="1" s="1"/>
  <c r="JM6" i="1" s="1"/>
  <c r="JB6" i="1"/>
  <c r="JJ6" i="1" s="1"/>
  <c r="JA6" i="1"/>
  <c r="JI6" i="1" s="1"/>
  <c r="IZ6" i="1"/>
  <c r="JK5" i="1"/>
  <c r="JH5" i="1"/>
  <c r="JG5" i="1"/>
  <c r="JC5" i="1"/>
  <c r="JD5" i="1" s="1"/>
  <c r="JL5" i="1" s="1"/>
  <c r="JB5" i="1"/>
  <c r="JJ5" i="1" s="1"/>
  <c r="JA5" i="1"/>
  <c r="JI5" i="1" s="1"/>
  <c r="IZ5" i="1"/>
  <c r="JH4" i="1"/>
  <c r="JG4" i="1"/>
  <c r="JC4" i="1"/>
  <c r="JE4" i="1" s="1"/>
  <c r="JM4" i="1" s="1"/>
  <c r="IZ4" i="1"/>
  <c r="JB4" i="1" s="1"/>
  <c r="JJ4" i="1" s="1"/>
  <c r="JK3" i="1"/>
  <c r="JH3" i="1"/>
  <c r="JG3" i="1"/>
  <c r="JC3" i="1"/>
  <c r="JE3" i="1" s="1"/>
  <c r="JB3" i="1"/>
  <c r="JA3" i="1"/>
  <c r="IZ3" i="1"/>
  <c r="JA40" i="1" l="1"/>
  <c r="JI40" i="1" s="1"/>
  <c r="JA4" i="1"/>
  <c r="JI4" i="1" s="1"/>
  <c r="JB7" i="1"/>
  <c r="JJ7" i="1" s="1"/>
  <c r="JB13" i="1"/>
  <c r="JJ13" i="1" s="1"/>
  <c r="JA13" i="1"/>
  <c r="JI13" i="1" s="1"/>
  <c r="JB10" i="1"/>
  <c r="JJ10" i="1" s="1"/>
  <c r="JE20" i="1"/>
  <c r="JM20" i="1" s="1"/>
  <c r="JE43" i="1"/>
  <c r="JM43" i="1" s="1"/>
  <c r="JD7" i="1"/>
  <c r="JL7" i="1" s="1"/>
  <c r="JE7" i="1"/>
  <c r="JM7" i="1" s="1"/>
  <c r="JD42" i="1"/>
  <c r="JL42" i="1" s="1"/>
  <c r="JB9" i="1"/>
  <c r="JJ9" i="1" s="1"/>
  <c r="JE22" i="1"/>
  <c r="JM22" i="1" s="1"/>
  <c r="JD22" i="1"/>
  <c r="JL22" i="1" s="1"/>
  <c r="JD29" i="1"/>
  <c r="JL29" i="1" s="1"/>
  <c r="JE45" i="1"/>
  <c r="JM45" i="1" s="1"/>
  <c r="JD45" i="1"/>
  <c r="JL45" i="1" s="1"/>
  <c r="JE8" i="1"/>
  <c r="JM8" i="1" s="1"/>
  <c r="JD8" i="1"/>
  <c r="JL8" i="1" s="1"/>
  <c r="JD17" i="1"/>
  <c r="JL17" i="1" s="1"/>
  <c r="JD30" i="1"/>
  <c r="JL30" i="1" s="1"/>
  <c r="JD13" i="1"/>
  <c r="JL13" i="1" s="1"/>
  <c r="JE15" i="1"/>
  <c r="JM15" i="1" s="1"/>
  <c r="JD15" i="1"/>
  <c r="JL15" i="1" s="1"/>
  <c r="JE41" i="1"/>
  <c r="JM41" i="1" s="1"/>
  <c r="JD41" i="1"/>
  <c r="JL41" i="1" s="1"/>
  <c r="JE14" i="1"/>
  <c r="JM14" i="1" s="1"/>
  <c r="JD14" i="1"/>
  <c r="JL14" i="1" s="1"/>
  <c r="JA8" i="1"/>
  <c r="JI8" i="1" s="1"/>
  <c r="JM3" i="1"/>
  <c r="JJ3" i="1"/>
  <c r="JD44" i="1"/>
  <c r="JL44" i="1" s="1"/>
  <c r="JD4" i="1"/>
  <c r="JL4" i="1" s="1"/>
  <c r="JD3" i="1"/>
  <c r="JD39" i="1"/>
  <c r="JL39" i="1" s="1"/>
  <c r="JE40" i="1"/>
  <c r="JM40" i="1" s="1"/>
  <c r="JA35" i="1"/>
  <c r="JI35" i="1" s="1"/>
  <c r="JD37" i="1"/>
  <c r="JL37" i="1" s="1"/>
  <c r="JD38" i="1"/>
  <c r="JL38" i="1" s="1"/>
  <c r="JA48" i="1"/>
  <c r="JI48" i="1" s="1"/>
  <c r="JB48" i="1"/>
  <c r="JJ48" i="1" s="1"/>
  <c r="JA36" i="1"/>
  <c r="JI36" i="1" s="1"/>
  <c r="JB36" i="1"/>
  <c r="JJ36" i="1" s="1"/>
  <c r="JA31" i="1"/>
  <c r="JI31" i="1" s="1"/>
  <c r="JE10" i="1"/>
  <c r="JM10" i="1" s="1"/>
  <c r="JD10" i="1"/>
  <c r="JL10" i="1" s="1"/>
  <c r="JD6" i="1"/>
  <c r="JL6" i="1" s="1"/>
  <c r="JD9" i="1"/>
  <c r="JL9" i="1" s="1"/>
  <c r="JE5" i="1"/>
  <c r="JM5" i="1" s="1"/>
  <c r="JA32" i="1"/>
  <c r="JI32" i="1" s="1"/>
  <c r="JA33" i="1"/>
  <c r="JI33" i="1" s="1"/>
  <c r="JA47" i="1"/>
  <c r="JI47" i="1" s="1"/>
  <c r="JA29" i="1"/>
  <c r="JI29" i="1" s="1"/>
  <c r="JA30" i="1"/>
  <c r="JI30" i="1" s="1"/>
  <c r="JA46" i="1"/>
  <c r="JI46" i="1" s="1"/>
  <c r="JE33" i="1"/>
  <c r="JM33" i="1" s="1"/>
  <c r="JD33" i="1"/>
  <c r="JL33" i="1" s="1"/>
  <c r="JD34" i="1"/>
  <c r="JL34" i="1" s="1"/>
  <c r="JA37" i="1"/>
  <c r="JI37" i="1" s="1"/>
  <c r="JD46" i="1"/>
  <c r="JL46" i="1" s="1"/>
  <c r="JA49" i="1"/>
  <c r="JI49" i="1" s="1"/>
  <c r="JL3" i="1" l="1"/>
  <c r="JI3" i="1"/>
</calcChain>
</file>

<file path=xl/sharedStrings.xml><?xml version="1.0" encoding="utf-8"?>
<sst xmlns="http://schemas.openxmlformats.org/spreadsheetml/2006/main" count="1123" uniqueCount="269">
  <si>
    <t>Version - 1.4.9 Paretto</t>
  </si>
  <si>
    <t>NameFilePar= C:\Users\Титов Юрий\Desktop\ММКPY\ACO-Cluster/ParametricGraph/BenchParetto.xlsx</t>
  </si>
  <si>
    <t>N=100.0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</si>
  <si>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</si>
  <si>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</si>
  <si>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</si>
  <si>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</si>
  <si>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</si>
  <si>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</si>
  <si>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</si>
  <si>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</si>
  <si>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typeProbability=30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</si>
  <si>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</si>
  <si>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</si>
  <si>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</si>
  <si>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</si>
  <si>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</si>
  <si>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</si>
  <si>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KolIteration=0</t>
  </si>
  <si>
    <t>KolStatIteration=200</t>
  </si>
  <si>
    <t>MaxkolIterationAntZero=100</t>
  </si>
  <si>
    <t>KolElitAgent=0</t>
  </si>
  <si>
    <t>DeltZeroPheromon=1</t>
  </si>
  <si>
    <t>GoParallelAnt=0</t>
  </si>
  <si>
    <t>KolParallelAnt=0</t>
  </si>
  <si>
    <t>KolIter</t>
  </si>
  <si>
    <t>M Solution</t>
  </si>
  <si>
    <t>La2 Solution</t>
  </si>
  <si>
    <t>D Solution</t>
  </si>
  <si>
    <t>I(-M)</t>
  </si>
  <si>
    <t>I(+M)</t>
  </si>
  <si>
    <t>Norm Solution</t>
  </si>
  <si>
    <t>Norm I(-M)</t>
  </si>
  <si>
    <t>Norm I(+M)</t>
  </si>
  <si>
    <t>M Iteration</t>
  </si>
  <si>
    <t>La2 Iteration</t>
  </si>
  <si>
    <t>M KolIterAntGoZero</t>
  </si>
  <si>
    <t>La2 KolIterAntGoZero</t>
  </si>
  <si>
    <t>D KolIterAntGoZero</t>
  </si>
  <si>
    <t>KolAllAntZero</t>
  </si>
  <si>
    <t>KolAntZero</t>
  </si>
  <si>
    <t>SumProcAntZero</t>
  </si>
  <si>
    <t>Time</t>
  </si>
  <si>
    <t>M IterAllAntZero</t>
  </si>
  <si>
    <t>La2 IterAllAntZero</t>
  </si>
  <si>
    <t>D IterAllAntZero</t>
  </si>
  <si>
    <t>M SolutionAllAntZero</t>
  </si>
  <si>
    <t>La2 SolutionAllAntZero</t>
  </si>
  <si>
    <t>D SolutionAllAntZero</t>
  </si>
  <si>
    <t>MIter 0.5</t>
  </si>
  <si>
    <t>La2Iter 0.5</t>
  </si>
  <si>
    <t>MIter 0.75</t>
  </si>
  <si>
    <t>La2Iter 0.75</t>
  </si>
  <si>
    <t>MIter 0.8</t>
  </si>
  <si>
    <t>La2Iter 0.8</t>
  </si>
  <si>
    <t>MIter 0.81</t>
  </si>
  <si>
    <t>La2Iter 0.81</t>
  </si>
  <si>
    <t>MIter 0.82</t>
  </si>
  <si>
    <t>La2Iter 0.82</t>
  </si>
  <si>
    <t>MIter 0.83</t>
  </si>
  <si>
    <t>La2Iter 0.83</t>
  </si>
  <si>
    <t>MIter 0.84</t>
  </si>
  <si>
    <t>La2Iter 0.84</t>
  </si>
  <si>
    <t>MIter 0.85</t>
  </si>
  <si>
    <t>La2Iter 0.85</t>
  </si>
  <si>
    <t>MIter 0.86</t>
  </si>
  <si>
    <t>La2Iter 0.86</t>
  </si>
  <si>
    <t>MIter 0.87</t>
  </si>
  <si>
    <t>La2Iter 0.87</t>
  </si>
  <si>
    <t>MIter 0.88</t>
  </si>
  <si>
    <t>La2Iter 0.88</t>
  </si>
  <si>
    <t>MIter 0.89</t>
  </si>
  <si>
    <t>La2Iter 0.89</t>
  </si>
  <si>
    <t>MIter 0.9</t>
  </si>
  <si>
    <t>La2Iter 0.9</t>
  </si>
  <si>
    <t>MIter 0.91</t>
  </si>
  <si>
    <t>La2Iter 0.91</t>
  </si>
  <si>
    <t>MIter 0.92</t>
  </si>
  <si>
    <t>La2Iter 0.92</t>
  </si>
  <si>
    <t>MIter 0.93</t>
  </si>
  <si>
    <t>La2Iter 0.93</t>
  </si>
  <si>
    <t>MIter 0.94</t>
  </si>
  <si>
    <t>La2Iter 0.94</t>
  </si>
  <si>
    <t>MIter 0.95</t>
  </si>
  <si>
    <t>La2Iter 0.95</t>
  </si>
  <si>
    <t>MIter 0.96</t>
  </si>
  <si>
    <t>La2Iter 0.96</t>
  </si>
  <si>
    <t>MIter 0.97</t>
  </si>
  <si>
    <t>La2Iter 0.97</t>
  </si>
  <si>
    <t>MIter 0.98</t>
  </si>
  <si>
    <t>La2Iter 0.98</t>
  </si>
  <si>
    <t>MIter 0.99</t>
  </si>
  <si>
    <t>La2Iter 0.99</t>
  </si>
  <si>
    <t>MIter 0.9999</t>
  </si>
  <si>
    <t>La2Iter 0.9999</t>
  </si>
  <si>
    <t>MIter 1</t>
  </si>
  <si>
    <t>La2Iter 1</t>
  </si>
  <si>
    <t>MSol 0.5</t>
  </si>
  <si>
    <t>La2Sol 0.5</t>
  </si>
  <si>
    <t>MSol 0.75</t>
  </si>
  <si>
    <t>La2Sol 0.75</t>
  </si>
  <si>
    <t>MSol 0.8</t>
  </si>
  <si>
    <t>La2Sol 0.8</t>
  </si>
  <si>
    <t>MSol 0.81</t>
  </si>
  <si>
    <t>La2Sol 0.81</t>
  </si>
  <si>
    <t>MSol 0.82</t>
  </si>
  <si>
    <t>La2Sol 0.82</t>
  </si>
  <si>
    <t>MSol 0.83</t>
  </si>
  <si>
    <t>La2Sol 0.83</t>
  </si>
  <si>
    <t>MSol 0.84</t>
  </si>
  <si>
    <t>La2Sol 0.84</t>
  </si>
  <si>
    <t>MSol 0.85</t>
  </si>
  <si>
    <t>La2Sol 0.85</t>
  </si>
  <si>
    <t>MSol 0.86</t>
  </si>
  <si>
    <t>La2Sol 0.86</t>
  </si>
  <si>
    <t>MSol 0.87</t>
  </si>
  <si>
    <t>La2Sol 0.87</t>
  </si>
  <si>
    <t>MSol 0.88</t>
  </si>
  <si>
    <t>La2Sol 0.88</t>
  </si>
  <si>
    <t>MSol 0.89</t>
  </si>
  <si>
    <t>La2Sol 0.89</t>
  </si>
  <si>
    <t>MSol 0.9</t>
  </si>
  <si>
    <t>La2Sol 0.9</t>
  </si>
  <si>
    <t>MSol 0.91</t>
  </si>
  <si>
    <t>La2Sol 0.91</t>
  </si>
  <si>
    <t>MSol 0.92</t>
  </si>
  <si>
    <t>La2Sol 0.92</t>
  </si>
  <si>
    <t>MSol 0.93</t>
  </si>
  <si>
    <t>La2Sol 0.93</t>
  </si>
  <si>
    <t>MSol 0.94</t>
  </si>
  <si>
    <t>La2Sol 0.94</t>
  </si>
  <si>
    <t>MSol 0.95</t>
  </si>
  <si>
    <t>La2Sol 0.95</t>
  </si>
  <si>
    <t>MSol 0.96</t>
  </si>
  <si>
    <t>La2Sol 0.96</t>
  </si>
  <si>
    <t>MSol 0.97</t>
  </si>
  <si>
    <t>La2Sol 0.97</t>
  </si>
  <si>
    <t>MSol 0.98</t>
  </si>
  <si>
    <t>La2Sol 0.98</t>
  </si>
  <si>
    <t>MSol 0.99</t>
  </si>
  <si>
    <t>La2Sol 0.99</t>
  </si>
  <si>
    <t>MSol 0.9999</t>
  </si>
  <si>
    <t>La2Sol 0.9999</t>
  </si>
  <si>
    <t>MSol 1</t>
  </si>
  <si>
    <t>La2Sol 1</t>
  </si>
  <si>
    <t>OptZn 0.5</t>
  </si>
  <si>
    <t>OptZn 0.75</t>
  </si>
  <si>
    <t>OptZn 0.8</t>
  </si>
  <si>
    <t>OptZn 0.81</t>
  </si>
  <si>
    <t>OptZn 0.82</t>
  </si>
  <si>
    <t>OptZn 0.83</t>
  </si>
  <si>
    <t>OptZn 0.84</t>
  </si>
  <si>
    <t>OptZn 0.85</t>
  </si>
  <si>
    <t>OptZn 0.86</t>
  </si>
  <si>
    <t>OptZn 0.87</t>
  </si>
  <si>
    <t>OptZn 0.88</t>
  </si>
  <si>
    <t>OptZn 0.89</t>
  </si>
  <si>
    <t>OptZn 0.9</t>
  </si>
  <si>
    <t>OptZn 0.91</t>
  </si>
  <si>
    <t>OptZn 0.92</t>
  </si>
  <si>
    <t>OptZn 0.93</t>
  </si>
  <si>
    <t>OptZn 0.94</t>
  </si>
  <si>
    <t>OptZn 0.95</t>
  </si>
  <si>
    <t>OptZn 0.96</t>
  </si>
  <si>
    <t>OptZn 0.97</t>
  </si>
  <si>
    <t>OptZn 0.98</t>
  </si>
  <si>
    <t>OptZn 0.99</t>
  </si>
  <si>
    <t>OptZn 0.9999</t>
  </si>
  <si>
    <t>OptZn 1</t>
  </si>
  <si>
    <t>IterZn 0.5</t>
  </si>
  <si>
    <t>IterZn 0.75</t>
  </si>
  <si>
    <t>IterZn 0.8</t>
  </si>
  <si>
    <t>IterZn 0.81</t>
  </si>
  <si>
    <t>IterZn 0.82</t>
  </si>
  <si>
    <t>IterZn 0.83</t>
  </si>
  <si>
    <t>IterZn 0.84</t>
  </si>
  <si>
    <t>IterZn 0.85</t>
  </si>
  <si>
    <t>IterZn 0.86</t>
  </si>
  <si>
    <t>IterZn 0.87</t>
  </si>
  <si>
    <t>IterZn 0.88</t>
  </si>
  <si>
    <t>IterZn 0.89</t>
  </si>
  <si>
    <t>IterZn 0.9</t>
  </si>
  <si>
    <t>IterZn 0.91</t>
  </si>
  <si>
    <t>IterZn 0.92</t>
  </si>
  <si>
    <t>IterZn 0.93</t>
  </si>
  <si>
    <t>IterZn 0.94</t>
  </si>
  <si>
    <t>IterZn 0.95</t>
  </si>
  <si>
    <t>IterZn 0.96</t>
  </si>
  <si>
    <t>IterZn 0.97</t>
  </si>
  <si>
    <t>IterZn 0.98</t>
  </si>
  <si>
    <t>IterZn 0.99</t>
  </si>
  <si>
    <t>IterZn 0.9999</t>
  </si>
  <si>
    <t>IterZn 1</t>
  </si>
  <si>
    <t>KolZn 0.5</t>
  </si>
  <si>
    <t>KolZn 0.75</t>
  </si>
  <si>
    <t>KolZn 0.8</t>
  </si>
  <si>
    <t>KolZn 0.81</t>
  </si>
  <si>
    <t>KolZn 0.82</t>
  </si>
  <si>
    <t>KolZn 0.83</t>
  </si>
  <si>
    <t>KolZn 0.84</t>
  </si>
  <si>
    <t>KolZn 0.85</t>
  </si>
  <si>
    <t>KolZn 0.86</t>
  </si>
  <si>
    <t>KolZn 0.87</t>
  </si>
  <si>
    <t>KolZn 0.88</t>
  </si>
  <si>
    <t>KolZn 0.89</t>
  </si>
  <si>
    <t>KolZn 0.9</t>
  </si>
  <si>
    <t>KolZn 0.91</t>
  </si>
  <si>
    <t>KolZn 0.92</t>
  </si>
  <si>
    <t>KolZn 0.93</t>
  </si>
  <si>
    <t>KolZn 0.94</t>
  </si>
  <si>
    <t>KolZn 0.95</t>
  </si>
  <si>
    <t>KolZn 0.96</t>
  </si>
  <si>
    <t>KolZn 0.97</t>
  </si>
  <si>
    <t>KolZn 0.98</t>
  </si>
  <si>
    <t>KolZn 0.99</t>
  </si>
  <si>
    <t>KolZn 0.9999</t>
  </si>
  <si>
    <t>KolZn 1</t>
  </si>
  <si>
    <t>LevelGT 0</t>
  </si>
  <si>
    <t>LevelGT 1</t>
  </si>
  <si>
    <t>LevelGT 2</t>
  </si>
  <si>
    <t>LevelGT 3</t>
  </si>
  <si>
    <t>LevelGT 4</t>
  </si>
  <si>
    <t>LevelGT 5</t>
  </si>
  <si>
    <t>LevelGT 6</t>
  </si>
  <si>
    <t>LevelGT 7</t>
  </si>
  <si>
    <t>LevelGT 8</t>
  </si>
  <si>
    <t>LevelGT 9</t>
  </si>
  <si>
    <t>LevelGT 10</t>
  </si>
  <si>
    <t>LevelGT 11</t>
  </si>
  <si>
    <t>OptimPath</t>
  </si>
  <si>
    <t>M All Time</t>
  </si>
  <si>
    <t>La2 All Time</t>
  </si>
  <si>
    <t>M Time 0</t>
  </si>
  <si>
    <t>La2 Time 0</t>
  </si>
  <si>
    <t>M Time 1</t>
  </si>
  <si>
    <t>La2 Time 1</t>
  </si>
  <si>
    <t>M Time 2</t>
  </si>
  <si>
    <t>La2 Time 2</t>
  </si>
  <si>
    <t>M Time 3</t>
  </si>
  <si>
    <t>La2 Time 3</t>
  </si>
  <si>
    <t>M Time 4</t>
  </si>
  <si>
    <t>La2 Time 4</t>
  </si>
  <si>
    <t>M Time 5</t>
  </si>
  <si>
    <t>La2 Time 5</t>
  </si>
  <si>
    <t>M Time 6</t>
  </si>
  <si>
    <t>La2 Time 6</t>
  </si>
  <si>
    <t>M Time 7</t>
  </si>
  <si>
    <t>La2 Time 7</t>
  </si>
  <si>
    <t>M Time 8</t>
  </si>
  <si>
    <t>La2 Time 8</t>
  </si>
  <si>
    <t>M Time 9</t>
  </si>
  <si>
    <t>La2 Time 9</t>
  </si>
  <si>
    <t>;0;1;2;1;4;1;0;3;0;1;1;1</t>
  </si>
  <si>
    <t>;0;1;2;1;4;0;0;3;0;1;1;1</t>
  </si>
  <si>
    <t>;1;4;3;1;0;0;1;3;0;1;2;1</t>
  </si>
  <si>
    <t>typeProbability=31</t>
  </si>
  <si>
    <t>;0;0;0;0;0;0;0;0;0;0;0;0</t>
  </si>
  <si>
    <t>;1;0;0;0;0;0;0;0;0;0;0;0</t>
  </si>
  <si>
    <t>;0;0;0;0;0;0;1;0;0;0;0;0</t>
  </si>
  <si>
    <t>;1;0;0;0;0;0;1;0;0;0;0;0</t>
  </si>
  <si>
    <t>NameFilePar= C:\Users\Титов Юрий\Desktop\ММКPY\ACO-Cluster/ParametricGraph/BenchBirdFunctionx10.xlsx</t>
  </si>
  <si>
    <t>typeProbability=3</t>
  </si>
  <si>
    <t>;1;4;3;1;0;0;1;3;0;1;3;0</t>
  </si>
  <si>
    <t>NameFilePar= C:\Users\Титов Юрий\Desktop\ММКPY\ACO-Cluster/ParametricGraph/BenchRastriginFunctionx10.xlsx</t>
  </si>
  <si>
    <t>Dx</t>
  </si>
  <si>
    <t>I+</t>
  </si>
  <si>
    <t>I-</t>
  </si>
  <si>
    <t>El</t>
  </si>
  <si>
    <t>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</si>
</sst>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процента найденных решений из множества Парето от количества итераций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Функция Птица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Лист1!$A$4:$A$24</c:f>
              <c:numCache>
                <c:formatCode>General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cat>
          <c:val>
            <c:numRef>
              <c:f>Лист1!$JK$4:$JK$24</c:f>
              <c:numCache>
                <c:formatCode>General</c:formatCode>
                <c:ptCount val="21"/>
                <c:pt idx="0">
                  <c:v>0.40915068493150686</c:v>
                </c:pt>
                <c:pt idx="1">
                  <c:v>0.49797260273972599</c:v>
                </c:pt>
                <c:pt idx="2">
                  <c:v>0.55656164383561646</c:v>
                </c:pt>
                <c:pt idx="3">
                  <c:v>0.60090410958904117</c:v>
                </c:pt>
                <c:pt idx="4">
                  <c:v>0.64387671232876709</c:v>
                </c:pt>
                <c:pt idx="5">
                  <c:v>0.68161643835616437</c:v>
                </c:pt>
                <c:pt idx="6">
                  <c:v>0.71190410958904116</c:v>
                </c:pt>
                <c:pt idx="7">
                  <c:v>0.73780821917808226</c:v>
                </c:pt>
                <c:pt idx="8">
                  <c:v>0.76557534246575343</c:v>
                </c:pt>
                <c:pt idx="9">
                  <c:v>0.78716438356164387</c:v>
                </c:pt>
                <c:pt idx="10">
                  <c:v>0.8152328767123288</c:v>
                </c:pt>
                <c:pt idx="11">
                  <c:v>0.8356301369863014</c:v>
                </c:pt>
                <c:pt idx="12">
                  <c:v>0.85556164383561639</c:v>
                </c:pt>
                <c:pt idx="13">
                  <c:v>0.87606849315068491</c:v>
                </c:pt>
                <c:pt idx="14">
                  <c:v>0.8979041095890411</c:v>
                </c:pt>
                <c:pt idx="15">
                  <c:v>0.91746575342465753</c:v>
                </c:pt>
                <c:pt idx="16">
                  <c:v>0.9377534246575342</c:v>
                </c:pt>
                <c:pt idx="17">
                  <c:v>0.96121917808219182</c:v>
                </c:pt>
                <c:pt idx="18">
                  <c:v>0.98347945205479459</c:v>
                </c:pt>
                <c:pt idx="19">
                  <c:v>0.99931506849315066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1-4B33-8496-8CEE00610484}"/>
            </c:ext>
          </c:extLst>
        </c:ser>
        <c:ser>
          <c:idx val="1"/>
          <c:order val="1"/>
          <c:tx>
            <c:v>Функция Растригина</c:v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Лист1!$A$4:$A$24</c:f>
              <c:numCache>
                <c:formatCode>General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cat>
          <c:val>
            <c:numRef>
              <c:f>Лист1!$JK$29:$JK$49</c:f>
              <c:numCache>
                <c:formatCode>General</c:formatCode>
                <c:ptCount val="21"/>
                <c:pt idx="0">
                  <c:v>0.32715068493150684</c:v>
                </c:pt>
                <c:pt idx="1">
                  <c:v>0.45976712328767122</c:v>
                </c:pt>
                <c:pt idx="2">
                  <c:v>0.5572602739726028</c:v>
                </c:pt>
                <c:pt idx="3">
                  <c:v>0.6304520547945206</c:v>
                </c:pt>
                <c:pt idx="4">
                  <c:v>0.68720547945205479</c:v>
                </c:pt>
                <c:pt idx="5">
                  <c:v>0.73689041095890406</c:v>
                </c:pt>
                <c:pt idx="6">
                  <c:v>0.77334246575342458</c:v>
                </c:pt>
                <c:pt idx="7">
                  <c:v>0.80569863013698628</c:v>
                </c:pt>
                <c:pt idx="8">
                  <c:v>0.82976712328767122</c:v>
                </c:pt>
                <c:pt idx="9">
                  <c:v>0.85526027397260274</c:v>
                </c:pt>
                <c:pt idx="10">
                  <c:v>0.87363013698630132</c:v>
                </c:pt>
                <c:pt idx="11">
                  <c:v>0.89310958904109594</c:v>
                </c:pt>
                <c:pt idx="12">
                  <c:v>0.90927397260273968</c:v>
                </c:pt>
                <c:pt idx="13">
                  <c:v>0.9238082191780822</c:v>
                </c:pt>
                <c:pt idx="14">
                  <c:v>0.93947945205479455</c:v>
                </c:pt>
                <c:pt idx="15">
                  <c:v>0.94939726027397253</c:v>
                </c:pt>
                <c:pt idx="16">
                  <c:v>0.96469863013698631</c:v>
                </c:pt>
                <c:pt idx="17">
                  <c:v>0.978054794520548</c:v>
                </c:pt>
                <c:pt idx="18">
                  <c:v>0.99075342465753424</c:v>
                </c:pt>
                <c:pt idx="19">
                  <c:v>0.9995205479452054</c:v>
                </c:pt>
                <c:pt idx="20">
                  <c:v>0.999986301369863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1-4B33-8496-8CEE00610484}"/>
            </c:ext>
          </c:extLst>
        </c:ser>
        <c:ser>
          <c:idx val="2"/>
          <c:order val="2"/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Лист1!$A$4:$A$24</c:f>
              <c:numCache>
                <c:formatCode>General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cat>
          <c:val>
            <c:numRef>
              <c:f>Лист1!$JL$4:$JL$24</c:f>
              <c:numCache>
                <c:formatCode>General</c:formatCode>
                <c:ptCount val="21"/>
                <c:pt idx="0">
                  <c:v>0.42428305227617341</c:v>
                </c:pt>
                <c:pt idx="1">
                  <c:v>0.50714031621187239</c:v>
                </c:pt>
                <c:pt idx="2">
                  <c:v>0.56363300085967871</c:v>
                </c:pt>
                <c:pt idx="3">
                  <c:v>0.60622123801968686</c:v>
                </c:pt>
                <c:pt idx="4">
                  <c:v>0.64918330506108812</c:v>
                </c:pt>
                <c:pt idx="5">
                  <c:v>0.68677913508093391</c:v>
                </c:pt>
                <c:pt idx="6">
                  <c:v>0.71595543858551136</c:v>
                </c:pt>
                <c:pt idx="7">
                  <c:v>0.74243487894071925</c:v>
                </c:pt>
                <c:pt idx="8">
                  <c:v>0.76992469574027</c:v>
                </c:pt>
                <c:pt idx="9">
                  <c:v>0.79096061039348031</c:v>
                </c:pt>
                <c:pt idx="10">
                  <c:v>0.81870000394147946</c:v>
                </c:pt>
                <c:pt idx="11">
                  <c:v>0.83899852187183599</c:v>
                </c:pt>
                <c:pt idx="12">
                  <c:v>0.85883421299982243</c:v>
                </c:pt>
                <c:pt idx="13">
                  <c:v>0.87855056021671019</c:v>
                </c:pt>
                <c:pt idx="14">
                  <c:v>0.90065284944354962</c:v>
                </c:pt>
                <c:pt idx="15">
                  <c:v>0.9198275585791772</c:v>
                </c:pt>
                <c:pt idx="16">
                  <c:v>0.93961055900006973</c:v>
                </c:pt>
                <c:pt idx="17">
                  <c:v>0.96270833389887012</c:v>
                </c:pt>
                <c:pt idx="18">
                  <c:v>0.98446589311339483</c:v>
                </c:pt>
                <c:pt idx="19">
                  <c:v>0.99950397016895642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1-4B33-8496-8CEE00610484}"/>
            </c:ext>
          </c:extLst>
        </c:ser>
        <c:ser>
          <c:idx val="3"/>
          <c:order val="3"/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Лист1!$A$4:$A$24</c:f>
              <c:numCache>
                <c:formatCode>General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cat>
          <c:val>
            <c:numRef>
              <c:f>Лист1!$JM$4:$JM$24</c:f>
              <c:numCache>
                <c:formatCode>General</c:formatCode>
                <c:ptCount val="21"/>
                <c:pt idx="0">
                  <c:v>0.39401831758684031</c:v>
                </c:pt>
                <c:pt idx="1">
                  <c:v>0.48880488926757959</c:v>
                </c:pt>
                <c:pt idx="2">
                  <c:v>0.54949028681155421</c:v>
                </c:pt>
                <c:pt idx="3">
                  <c:v>0.59558698115839537</c:v>
                </c:pt>
                <c:pt idx="4">
                  <c:v>0.63857011959644605</c:v>
                </c:pt>
                <c:pt idx="5">
                  <c:v>0.67645374163139482</c:v>
                </c:pt>
                <c:pt idx="6">
                  <c:v>0.70785278059257095</c:v>
                </c:pt>
                <c:pt idx="7">
                  <c:v>0.73318155941544527</c:v>
                </c:pt>
                <c:pt idx="8">
                  <c:v>0.76122598919123685</c:v>
                </c:pt>
                <c:pt idx="9">
                  <c:v>0.78336815672980731</c:v>
                </c:pt>
                <c:pt idx="10">
                  <c:v>0.81176574948317803</c:v>
                </c:pt>
                <c:pt idx="11">
                  <c:v>0.83226175210076681</c:v>
                </c:pt>
                <c:pt idx="12">
                  <c:v>0.85228907467141035</c:v>
                </c:pt>
                <c:pt idx="13">
                  <c:v>0.87358642608465953</c:v>
                </c:pt>
                <c:pt idx="14">
                  <c:v>0.89515536973453269</c:v>
                </c:pt>
                <c:pt idx="15">
                  <c:v>0.91510394827013797</c:v>
                </c:pt>
                <c:pt idx="16">
                  <c:v>0.93589629031499866</c:v>
                </c:pt>
                <c:pt idx="17">
                  <c:v>0.95973002226551352</c:v>
                </c:pt>
                <c:pt idx="18">
                  <c:v>0.98249301099619446</c:v>
                </c:pt>
                <c:pt idx="19">
                  <c:v>0.9991261668173449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1-4B33-8496-8CEE00610484}"/>
            </c:ext>
          </c:extLst>
        </c:ser>
        <c:ser>
          <c:idx val="4"/>
          <c:order val="4"/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Лист1!$A$4:$A$24</c:f>
              <c:numCache>
                <c:formatCode>General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cat>
          <c:val>
            <c:numRef>
              <c:f>Лист1!$JL$29:$JL$49</c:f>
              <c:numCache>
                <c:formatCode>General</c:formatCode>
                <c:ptCount val="21"/>
                <c:pt idx="0">
                  <c:v>0.33082682388931028</c:v>
                </c:pt>
                <c:pt idx="1">
                  <c:v>0.46354879522527342</c:v>
                </c:pt>
                <c:pt idx="2">
                  <c:v>0.56114257723566496</c:v>
                </c:pt>
                <c:pt idx="3">
                  <c:v>0.63394848668263271</c:v>
                </c:pt>
                <c:pt idx="4">
                  <c:v>0.69075286436449657</c:v>
                </c:pt>
                <c:pt idx="5">
                  <c:v>0.740045948603821</c:v>
                </c:pt>
                <c:pt idx="6">
                  <c:v>0.776432753102551</c:v>
                </c:pt>
                <c:pt idx="7">
                  <c:v>0.8083357085752273</c:v>
                </c:pt>
                <c:pt idx="8">
                  <c:v>0.83246241943305377</c:v>
                </c:pt>
                <c:pt idx="9">
                  <c:v>0.85803943359291179</c:v>
                </c:pt>
                <c:pt idx="10">
                  <c:v>0.87605697571576058</c:v>
                </c:pt>
                <c:pt idx="11">
                  <c:v>0.89533839837664497</c:v>
                </c:pt>
                <c:pt idx="12">
                  <c:v>0.91133671917752512</c:v>
                </c:pt>
                <c:pt idx="13">
                  <c:v>0.92575563314953391</c:v>
                </c:pt>
                <c:pt idx="14">
                  <c:v>0.94116869437457429</c:v>
                </c:pt>
                <c:pt idx="15">
                  <c:v>0.9510023508641241</c:v>
                </c:pt>
                <c:pt idx="16">
                  <c:v>0.96603742728871311</c:v>
                </c:pt>
                <c:pt idx="17">
                  <c:v>0.97910774647534116</c:v>
                </c:pt>
                <c:pt idx="18">
                  <c:v>0.99151230381740252</c:v>
                </c:pt>
                <c:pt idx="19">
                  <c:v>0.99968358984446359</c:v>
                </c:pt>
                <c:pt idx="20">
                  <c:v>1.0000130834775778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1-4B33-8496-8CEE00610484}"/>
            </c:ext>
          </c:extLst>
        </c:ser>
        <c:ser>
          <c:idx val="5"/>
          <c:order val="5"/>
          <c:spPr>
            <a:ln w="12700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Лист1!$A$4:$A$24</c:f>
              <c:numCache>
                <c:formatCode>General</c:formatCode>
                <c:ptCount val="2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</c:numCache>
            </c:numRef>
          </c:cat>
          <c:val>
            <c:numRef>
              <c:f>Лист1!$JM$29:$JM$49</c:f>
              <c:numCache>
                <c:formatCode>General</c:formatCode>
                <c:ptCount val="21"/>
                <c:pt idx="0">
                  <c:v>0.3234745459737034</c:v>
                </c:pt>
                <c:pt idx="1">
                  <c:v>0.45598545135006902</c:v>
                </c:pt>
                <c:pt idx="2">
                  <c:v>0.55337797070954065</c:v>
                </c:pt>
                <c:pt idx="3">
                  <c:v>0.62695562290640849</c:v>
                </c:pt>
                <c:pt idx="4">
                  <c:v>0.68365809453961313</c:v>
                </c:pt>
                <c:pt idx="5">
                  <c:v>0.73373487331398712</c:v>
                </c:pt>
                <c:pt idx="6">
                  <c:v>0.77025217840429816</c:v>
                </c:pt>
                <c:pt idx="7">
                  <c:v>0.80306155169874516</c:v>
                </c:pt>
                <c:pt idx="8">
                  <c:v>0.82707182714228866</c:v>
                </c:pt>
                <c:pt idx="9">
                  <c:v>0.85248111435229368</c:v>
                </c:pt>
                <c:pt idx="10">
                  <c:v>0.87120329825684217</c:v>
                </c:pt>
                <c:pt idx="11">
                  <c:v>0.89088077970554691</c:v>
                </c:pt>
                <c:pt idx="12">
                  <c:v>0.90721122602795434</c:v>
                </c:pt>
                <c:pt idx="13">
                  <c:v>0.9218608052066305</c:v>
                </c:pt>
                <c:pt idx="14">
                  <c:v>0.93779020973501481</c:v>
                </c:pt>
                <c:pt idx="15">
                  <c:v>0.94779216968382096</c:v>
                </c:pt>
                <c:pt idx="16">
                  <c:v>0.96335983298525951</c:v>
                </c:pt>
                <c:pt idx="17">
                  <c:v>0.97700184256575473</c:v>
                </c:pt>
                <c:pt idx="18">
                  <c:v>0.98999454549766597</c:v>
                </c:pt>
                <c:pt idx="19">
                  <c:v>0.99935750604594731</c:v>
                </c:pt>
                <c:pt idx="20">
                  <c:v>0.99995951926214821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1-4B33-8496-8CEE00610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572880"/>
        <c:axId val="802579120"/>
      </c:lineChart>
      <c:catAx>
        <c:axId val="8025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579120"/>
        <c:crosses val="autoZero"/>
        <c:auto val="1"/>
        <c:lblAlgn val="ctr"/>
        <c:lblOffset val="100"/>
        <c:noMultiLvlLbl val="0"/>
      </c:catAx>
      <c:valAx>
        <c:axId val="802579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5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257</xdr:col>
      <xdr:colOff>981075</xdr:colOff>
      <xdr:row>5</xdr:row>
      <xdr:rowOff>95248</xdr:rowOff>
    </xdr:from>
    <xdr:to>
      <xdr:col>267</xdr:col>
      <xdr:colOff>466725</xdr:colOff>
      <xdr:row>29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49"/>
  <sheetViews>
    <sheetView tabSelected="1" topLeftCell="IW1" workbookViewId="0">
      <selection activeCell="JK4" sqref="JK4"/>
    </sheetView>
  </sheetViews>
  <sheetFormatPr defaultRowHeight="15" x14ac:dyDescent="0.25"/>
  <cols>
    <col min="1" max="1" width="14.7109375" bestFit="1" customWidth="1"/>
    <col min="2" max="2" width="16.7109375" bestFit="1" customWidth="1"/>
    <col min="3" max="3" width="23" bestFit="1" customWidth="1"/>
    <col min="4" max="4" width="10.140625" bestFit="1" customWidth="1"/>
    <col min="5" max="5" width="20.85546875" bestFit="1" customWidth="1"/>
    <col min="6" max="6" width="12.5703125" customWidth="1"/>
    <col min="7" max="7" width="14" bestFit="1" customWidth="1"/>
    <col min="8" max="8" width="10.85546875" bestFit="1" customWidth="1"/>
    <col min="9" max="9" width="11.140625" bestFit="1" customWidth="1"/>
    <col min="10" max="10" width="7.85546875" bestFit="1" customWidth="1"/>
    <col min="11" max="11" width="14.7109375" bestFit="1" customWidth="1"/>
    <col min="12" max="12" width="18.85546875" bestFit="1" customWidth="1"/>
    <col min="13" max="13" width="19" bestFit="1" customWidth="1"/>
    <col min="14" max="14" width="20.140625" bestFit="1" customWidth="1"/>
    <col min="15" max="15" width="18.5703125" bestFit="1" customWidth="1"/>
    <col min="16" max="16" width="18" bestFit="1" customWidth="1"/>
    <col min="17" max="17" width="16.2851562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7.85546875" bestFit="1" customWidth="1"/>
    <col min="24" max="24" width="19.8554687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20.42578125" bestFit="1" customWidth="1"/>
    <col min="29" max="29" width="23" bestFit="1" customWidth="1"/>
    <col min="30" max="30" width="20" bestFit="1" customWidth="1"/>
    <col min="31" max="31" width="5.42578125" bestFit="1" customWidth="1"/>
    <col min="32" max="32" width="5.7109375" bestFit="1" customWidth="1"/>
    <col min="34" max="35" width="10.5703125" bestFit="1" customWidth="1"/>
    <col min="36" max="56" width="12" bestFit="1" customWidth="1"/>
    <col min="57" max="57" width="11" bestFit="1" customWidth="1"/>
    <col min="58" max="58" width="12" bestFit="1" customWidth="1"/>
    <col min="59" max="59" width="11" bestFit="1" customWidth="1"/>
    <col min="60" max="69" width="12" bestFit="1" customWidth="1"/>
    <col min="70" max="70" width="11" bestFit="1" customWidth="1"/>
    <col min="71" max="72" width="12" bestFit="1" customWidth="1"/>
    <col min="73" max="73" width="11.5703125" bestFit="1" customWidth="1"/>
    <col min="74" max="75" width="12" bestFit="1" customWidth="1"/>
    <col min="76" max="76" width="11.5703125" bestFit="1" customWidth="1"/>
    <col min="77" max="78" width="12.5703125" bestFit="1" customWidth="1"/>
    <col min="79" max="79" width="14.7109375" bestFit="1" customWidth="1"/>
    <col min="80" max="80" width="13.7109375" bestFit="1" customWidth="1"/>
    <col min="81" max="81" width="17.85546875" bestFit="1" customWidth="1"/>
    <col min="86" max="86" width="12" bestFit="1" customWidth="1"/>
    <col min="87" max="87" width="11" bestFit="1" customWidth="1"/>
    <col min="88" max="88" width="12" bestFit="1" customWidth="1"/>
    <col min="89" max="89" width="13.7109375" bestFit="1" customWidth="1"/>
    <col min="90" max="90" width="12" bestFit="1" customWidth="1"/>
    <col min="91" max="91" width="13.7109375" bestFit="1" customWidth="1"/>
    <col min="92" max="92" width="12" bestFit="1" customWidth="1"/>
    <col min="93" max="93" width="13.7109375" bestFit="1" customWidth="1"/>
    <col min="94" max="94" width="12" bestFit="1" customWidth="1"/>
    <col min="95" max="95" width="13.7109375" bestFit="1" customWidth="1"/>
    <col min="96" max="96" width="12" bestFit="1" customWidth="1"/>
    <col min="97" max="97" width="13.7109375" bestFit="1" customWidth="1"/>
    <col min="98" max="98" width="12" bestFit="1" customWidth="1"/>
    <col min="99" max="99" width="13.7109375" bestFit="1" customWidth="1"/>
    <col min="100" max="100" width="12" bestFit="1" customWidth="1"/>
    <col min="101" max="101" width="13.7109375" bestFit="1" customWidth="1"/>
    <col min="102" max="102" width="12" bestFit="1" customWidth="1"/>
    <col min="103" max="103" width="13.7109375" bestFit="1" customWidth="1"/>
    <col min="104" max="104" width="12" bestFit="1" customWidth="1"/>
    <col min="105" max="105" width="14.7109375" bestFit="1" customWidth="1"/>
    <col min="106" max="106" width="12" bestFit="1" customWidth="1"/>
    <col min="107" max="107" width="14.7109375" bestFit="1" customWidth="1"/>
    <col min="108" max="108" width="12" bestFit="1" customWidth="1"/>
    <col min="109" max="109" width="14.7109375" bestFit="1" customWidth="1"/>
    <col min="110" max="110" width="12.5703125" bestFit="1" customWidth="1"/>
    <col min="111" max="111" width="14.7109375" bestFit="1" customWidth="1"/>
    <col min="112" max="112" width="12.5703125" bestFit="1" customWidth="1"/>
    <col min="113" max="113" width="14.7109375" bestFit="1" customWidth="1"/>
    <col min="114" max="114" width="12.5703125" bestFit="1" customWidth="1"/>
    <col min="115" max="115" width="14.7109375" bestFit="1" customWidth="1"/>
    <col min="116" max="116" width="12.5703125" bestFit="1" customWidth="1"/>
    <col min="117" max="117" width="14.7109375" bestFit="1" customWidth="1"/>
    <col min="118" max="118" width="12.5703125" bestFit="1" customWidth="1"/>
    <col min="119" max="119" width="15.7109375" bestFit="1" customWidth="1"/>
    <col min="120" max="120" width="12.5703125" bestFit="1" customWidth="1"/>
    <col min="121" max="121" width="15.7109375" bestFit="1" customWidth="1"/>
    <col min="122" max="122" width="12.5703125" bestFit="1" customWidth="1"/>
    <col min="123" max="123" width="15.7109375" bestFit="1" customWidth="1"/>
    <col min="124" max="124" width="12.5703125" bestFit="1" customWidth="1"/>
    <col min="125" max="125" width="15.7109375" bestFit="1" customWidth="1"/>
    <col min="126" max="126" width="12.5703125" bestFit="1" customWidth="1"/>
    <col min="127" max="127" width="15.7109375" bestFit="1" customWidth="1"/>
    <col min="128" max="128" width="13.7109375" bestFit="1" customWidth="1"/>
    <col min="129" max="129" width="16.7109375" bestFit="1" customWidth="1"/>
    <col min="130" max="130" width="14.7109375" bestFit="1" customWidth="1"/>
    <col min="131" max="131" width="18.85546875" bestFit="1" customWidth="1"/>
    <col min="132" max="132" width="15.7109375" bestFit="1" customWidth="1"/>
    <col min="133" max="133" width="22" bestFit="1" customWidth="1"/>
    <col min="138" max="138" width="12.7109375" bestFit="1" customWidth="1"/>
    <col min="139" max="155" width="12" bestFit="1" customWidth="1"/>
    <col min="156" max="161" width="12.5703125" bestFit="1" customWidth="1"/>
    <col min="163" max="186" width="12.5703125" bestFit="1" customWidth="1"/>
    <col min="188" max="188" width="17.85546875" bestFit="1" customWidth="1"/>
    <col min="189" max="203" width="15.7109375" bestFit="1" customWidth="1"/>
    <col min="204" max="209" width="14.7109375" bestFit="1" customWidth="1"/>
    <col min="210" max="210" width="12.5703125" bestFit="1" customWidth="1"/>
    <col min="211" max="211" width="12" bestFit="1" customWidth="1"/>
    <col min="213" max="224" width="10.5703125" bestFit="1" customWidth="1"/>
    <col min="226" max="226" width="20.140625" bestFit="1" customWidth="1"/>
    <col min="227" max="227" width="13.7109375" bestFit="1" customWidth="1"/>
    <col min="228" max="228" width="16.7109375" bestFit="1" customWidth="1"/>
    <col min="230" max="230" width="12" bestFit="1" customWidth="1"/>
    <col min="231" max="231" width="13.7109375" bestFit="1" customWidth="1"/>
    <col min="232" max="249" width="10.5703125" bestFit="1" customWidth="1"/>
    <col min="252" max="252" width="12.5703125" bestFit="1" customWidth="1"/>
    <col min="253" max="253" width="16.7109375" bestFit="1" customWidth="1"/>
    <col min="254" max="254" width="12.5703125" bestFit="1" customWidth="1"/>
    <col min="255" max="255" width="15.7109375" bestFit="1" customWidth="1"/>
    <col min="256" max="256" width="16.7109375" bestFit="1" customWidth="1"/>
    <col min="257" max="257" width="12.5703125" bestFit="1" customWidth="1"/>
    <col min="258" max="258" width="15.7109375" bestFit="1" customWidth="1"/>
    <col min="267" max="269" width="12" bestFit="1" customWidth="1"/>
    <col min="270" max="270" width="12.7109375" bestFit="1" customWidth="1"/>
    <col min="271" max="272" width="12" bestFit="1" customWidth="1"/>
    <col min="273" max="273" width="12.7109375" bestFit="1" customWidth="1"/>
  </cols>
  <sheetData>
    <row r="1" spans="1:273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JG1">
        <v>1.96</v>
      </c>
      <c r="JH1">
        <v>200</v>
      </c>
    </row>
    <row r="2" spans="1:273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1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  <c r="IZ2" t="s">
        <v>264</v>
      </c>
      <c r="JA2" t="s">
        <v>265</v>
      </c>
      <c r="JB2" t="s">
        <v>266</v>
      </c>
      <c r="JC2" t="s">
        <v>264</v>
      </c>
      <c r="JD2" t="s">
        <v>265</v>
      </c>
      <c r="JE2" t="s">
        <v>266</v>
      </c>
      <c r="JG2" t="s">
        <v>267</v>
      </c>
      <c r="JH2" t="s">
        <v>268</v>
      </c>
      <c r="JI2" t="s">
        <v>265</v>
      </c>
      <c r="JJ2" t="s">
        <v>266</v>
      </c>
      <c r="JK2" t="s">
        <v>268</v>
      </c>
      <c r="JL2" t="s">
        <v>265</v>
      </c>
      <c r="JM2" t="s">
        <v>266</v>
      </c>
    </row>
    <row r="3" spans="1:273" x14ac:dyDescent="0.25">
      <c r="A3">
        <v>0</v>
      </c>
      <c r="B3">
        <v>0</v>
      </c>
      <c r="C3">
        <v>0</v>
      </c>
      <c r="K3">
        <v>1</v>
      </c>
      <c r="L3">
        <v>1</v>
      </c>
      <c r="M3">
        <v>0</v>
      </c>
      <c r="N3">
        <v>0</v>
      </c>
      <c r="R3">
        <v>0</v>
      </c>
      <c r="S3">
        <v>0</v>
      </c>
      <c r="T3">
        <v>0</v>
      </c>
      <c r="U3" s="2">
        <v>0</v>
      </c>
      <c r="V3" s="1"/>
      <c r="W3" s="1">
        <v>0</v>
      </c>
      <c r="X3" s="1">
        <v>0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S3">
        <v>0</v>
      </c>
      <c r="HT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R3">
        <v>365</v>
      </c>
      <c r="IS3">
        <v>1960001</v>
      </c>
      <c r="IT3">
        <v>0</v>
      </c>
      <c r="IU3">
        <v>0</v>
      </c>
      <c r="IV3">
        <v>0</v>
      </c>
      <c r="IW3">
        <v>0</v>
      </c>
      <c r="IX3">
        <v>0</v>
      </c>
      <c r="IZ3">
        <f>IU3-IT3*IT3</f>
        <v>0</v>
      </c>
      <c r="JA3">
        <f>IT3+$JG$1*SQRT(IZ3)/SQRT($JH$1)</f>
        <v>0</v>
      </c>
      <c r="JB3">
        <f>IT3-$JG$1*SQRT(IZ3)/SQRT($JH$1)</f>
        <v>0</v>
      </c>
      <c r="JC3">
        <f>IX3-IW3*IW3</f>
        <v>0</v>
      </c>
      <c r="JD3">
        <f>IW3+$JG$1*SQRT(JC3)/SQRT($JH$1)</f>
        <v>0</v>
      </c>
      <c r="JE3">
        <f>IW3-$JG$1*SQRT(JC3)/SQRT($JH$1)</f>
        <v>0</v>
      </c>
      <c r="JG3">
        <f>IV3/IS3</f>
        <v>0</v>
      </c>
      <c r="JH3">
        <f>IT3/IR3</f>
        <v>0</v>
      </c>
      <c r="JI3">
        <f>JD3/IR3</f>
        <v>0</v>
      </c>
      <c r="JJ3">
        <f>JE3/IR3</f>
        <v>0</v>
      </c>
      <c r="JK3">
        <f>IW3/IR3</f>
        <v>0</v>
      </c>
      <c r="JL3">
        <f>JD3/IR3</f>
        <v>0</v>
      </c>
      <c r="JM3">
        <f>JE3/IR3</f>
        <v>0</v>
      </c>
    </row>
    <row r="4" spans="1:273" x14ac:dyDescent="0.25">
      <c r="A4">
        <v>1000</v>
      </c>
      <c r="B4">
        <v>99900</v>
      </c>
      <c r="C4">
        <v>9980010000</v>
      </c>
      <c r="K4">
        <v>1000</v>
      </c>
      <c r="L4">
        <v>1000000</v>
      </c>
      <c r="M4">
        <v>0</v>
      </c>
      <c r="N4">
        <v>0</v>
      </c>
      <c r="R4">
        <v>0</v>
      </c>
      <c r="S4">
        <v>13278.065000000001</v>
      </c>
      <c r="T4">
        <v>13.293857549998938</v>
      </c>
      <c r="U4" s="3">
        <v>1.2750000000000001E-4</v>
      </c>
      <c r="V4" s="1"/>
      <c r="W4" s="1">
        <v>15857.825000000001</v>
      </c>
      <c r="X4" s="1">
        <v>22084.185000000001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</v>
      </c>
      <c r="AI4" s="1">
        <v>1</v>
      </c>
      <c r="AJ4" s="1">
        <v>1.01</v>
      </c>
      <c r="AK4" s="1">
        <v>1.03</v>
      </c>
      <c r="AL4" s="1">
        <v>1.0549999999999999</v>
      </c>
      <c r="AM4" s="1">
        <v>1.1950000000000001</v>
      </c>
      <c r="AN4" s="1">
        <v>1.085</v>
      </c>
      <c r="AO4" s="1">
        <v>1.2849999999999999</v>
      </c>
      <c r="AP4" s="1">
        <v>1.1000000000000001</v>
      </c>
      <c r="AQ4" s="1">
        <v>1.33</v>
      </c>
      <c r="AR4" s="1">
        <v>1.125</v>
      </c>
      <c r="AS4" s="1">
        <v>1.405</v>
      </c>
      <c r="AT4" s="1">
        <v>1.1499999999999999</v>
      </c>
      <c r="AU4" s="1">
        <v>1.48</v>
      </c>
      <c r="AV4" s="1">
        <v>1.19</v>
      </c>
      <c r="AW4" s="1">
        <v>1.6</v>
      </c>
      <c r="AX4" s="1">
        <v>1.23</v>
      </c>
      <c r="AY4" s="1">
        <v>1.76</v>
      </c>
      <c r="AZ4" s="1">
        <v>1.31</v>
      </c>
      <c r="BA4" s="1">
        <v>2.04</v>
      </c>
      <c r="BB4" s="1">
        <v>1.35</v>
      </c>
      <c r="BC4" s="1">
        <v>2.2599999999999998</v>
      </c>
      <c r="BD4" s="1">
        <v>1.415</v>
      </c>
      <c r="BE4" s="1">
        <v>2.5449999999999999</v>
      </c>
      <c r="BF4" s="1">
        <v>1.5349999999999999</v>
      </c>
      <c r="BG4" s="1">
        <v>3.1549999999999998</v>
      </c>
      <c r="BH4" s="1">
        <v>1.7</v>
      </c>
      <c r="BI4" s="1">
        <v>4.13</v>
      </c>
      <c r="BJ4" s="1">
        <v>1.83</v>
      </c>
      <c r="BK4" s="1">
        <v>4.75</v>
      </c>
      <c r="BL4" s="1">
        <v>2.1850000000000001</v>
      </c>
      <c r="BM4">
        <v>7.0049999999999999</v>
      </c>
      <c r="BN4">
        <v>2.5350000000000001</v>
      </c>
      <c r="BO4">
        <v>9.5150000000000006</v>
      </c>
      <c r="BP4">
        <v>2.9550000000000001</v>
      </c>
      <c r="BQ4">
        <v>13.305</v>
      </c>
      <c r="BR4">
        <v>3.47</v>
      </c>
      <c r="BS4">
        <v>18.37</v>
      </c>
      <c r="BT4">
        <v>4.4349999999999996</v>
      </c>
      <c r="BU4">
        <v>30.555</v>
      </c>
      <c r="BV4">
        <v>6.07</v>
      </c>
      <c r="BW4">
        <v>61.52</v>
      </c>
      <c r="BX4">
        <v>10.515000000000001</v>
      </c>
      <c r="BY4">
        <v>202.065</v>
      </c>
      <c r="BZ4">
        <v>212.285</v>
      </c>
      <c r="CA4">
        <v>58197.654999999999</v>
      </c>
      <c r="CB4">
        <v>329.515625</v>
      </c>
      <c r="CC4">
        <v>137874.921875</v>
      </c>
      <c r="CH4">
        <v>1.48</v>
      </c>
      <c r="CI4">
        <v>2.74</v>
      </c>
      <c r="CJ4">
        <v>21.97</v>
      </c>
      <c r="CK4">
        <v>942.59</v>
      </c>
      <c r="CL4">
        <v>34.89</v>
      </c>
      <c r="CM4">
        <v>2626.56</v>
      </c>
      <c r="CN4">
        <v>39.424999999999997</v>
      </c>
      <c r="CO4">
        <v>3231.1149999999998</v>
      </c>
      <c r="CP4">
        <v>41.96</v>
      </c>
      <c r="CQ4">
        <v>3561.16</v>
      </c>
      <c r="CR4">
        <v>46.79</v>
      </c>
      <c r="CS4">
        <v>4234.76</v>
      </c>
      <c r="CT4">
        <v>51.145000000000003</v>
      </c>
      <c r="CU4">
        <v>4788.6549999999997</v>
      </c>
      <c r="CV4">
        <v>57.46</v>
      </c>
      <c r="CW4">
        <v>5947.57</v>
      </c>
      <c r="CX4">
        <v>63.265000000000001</v>
      </c>
      <c r="CY4">
        <v>7342.165</v>
      </c>
      <c r="CZ4">
        <v>70.92</v>
      </c>
      <c r="DA4">
        <v>9208.32</v>
      </c>
      <c r="DB4">
        <v>76.72</v>
      </c>
      <c r="DC4">
        <v>11112.7</v>
      </c>
      <c r="DD4">
        <v>83.67</v>
      </c>
      <c r="DE4">
        <v>13049.15</v>
      </c>
      <c r="DF4">
        <v>96.38</v>
      </c>
      <c r="DG4">
        <v>18126.939999999999</v>
      </c>
      <c r="DH4">
        <v>114.57</v>
      </c>
      <c r="DI4">
        <v>26185</v>
      </c>
      <c r="DJ4">
        <v>128.535</v>
      </c>
      <c r="DK4">
        <v>31510.605</v>
      </c>
      <c r="DL4">
        <v>165.1</v>
      </c>
      <c r="DM4">
        <v>50574.57</v>
      </c>
      <c r="DN4">
        <v>199.995</v>
      </c>
      <c r="DO4">
        <v>71874.154999999999</v>
      </c>
      <c r="DP4">
        <v>246.26499999999999</v>
      </c>
      <c r="DQ4">
        <v>107296.41499999999</v>
      </c>
      <c r="DR4">
        <v>297.24</v>
      </c>
      <c r="DS4">
        <v>151607.25</v>
      </c>
      <c r="DT4">
        <v>393.83</v>
      </c>
      <c r="DU4">
        <v>263421.96999999997</v>
      </c>
      <c r="DV4">
        <v>557.39</v>
      </c>
      <c r="DW4">
        <v>556992.68999999994</v>
      </c>
      <c r="DX4">
        <v>1002.97</v>
      </c>
      <c r="DY4">
        <v>1925366.5</v>
      </c>
      <c r="DZ4">
        <v>21180.035</v>
      </c>
      <c r="EA4">
        <v>579831924.34500003</v>
      </c>
      <c r="EB4">
        <v>32900.140625</v>
      </c>
      <c r="EC4">
        <v>1375366463.75</v>
      </c>
      <c r="EH4">
        <v>-12.218202277281925</v>
      </c>
      <c r="EI4">
        <v>57.333613420779031</v>
      </c>
      <c r="EJ4">
        <v>67.853260700024308</v>
      </c>
      <c r="EK4">
        <v>70.353275301751509</v>
      </c>
      <c r="EL4">
        <v>71.691343235082201</v>
      </c>
      <c r="EM4">
        <v>75.28890125526263</v>
      </c>
      <c r="EN4">
        <v>78.051654461945958</v>
      </c>
      <c r="EO4">
        <v>81.028047875149255</v>
      </c>
      <c r="EP4">
        <v>82.980429483584047</v>
      </c>
      <c r="EQ4">
        <v>84.982225788212347</v>
      </c>
      <c r="ER4">
        <v>86.294294536246994</v>
      </c>
      <c r="ES4">
        <v>87.461179674346184</v>
      </c>
      <c r="ET4">
        <v>89.274289869627736</v>
      </c>
      <c r="EU4">
        <v>91.16781156991361</v>
      </c>
      <c r="EV4">
        <v>92.817580876051451</v>
      </c>
      <c r="EW4">
        <v>94.9127114614231</v>
      </c>
      <c r="EX4">
        <v>97.400137751535681</v>
      </c>
      <c r="EY4">
        <v>99.492609890413419</v>
      </c>
      <c r="EZ4">
        <v>100.87019408831418</v>
      </c>
      <c r="FA4">
        <v>102.41556223836952</v>
      </c>
      <c r="FB4">
        <v>103.92888714685519</v>
      </c>
      <c r="FC4">
        <v>105.22935120922806</v>
      </c>
      <c r="FD4">
        <v>106.74996512565477</v>
      </c>
      <c r="FE4">
        <v>106.76384487138493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200</v>
      </c>
      <c r="GC4">
        <v>200</v>
      </c>
      <c r="GD4">
        <v>128</v>
      </c>
      <c r="GF4">
        <v>91177.51</v>
      </c>
      <c r="GG4">
        <v>23377.915000000001</v>
      </c>
      <c r="GH4">
        <v>16324.975</v>
      </c>
      <c r="GI4">
        <v>15057.09</v>
      </c>
      <c r="GJ4">
        <v>13861.12</v>
      </c>
      <c r="GK4">
        <v>12714.625</v>
      </c>
      <c r="GL4">
        <v>11629.75</v>
      </c>
      <c r="GM4">
        <v>10570.195</v>
      </c>
      <c r="GN4">
        <v>9550.7950000000001</v>
      </c>
      <c r="GO4">
        <v>8566.6299999999992</v>
      </c>
      <c r="GP4">
        <v>7628.68</v>
      </c>
      <c r="GQ4">
        <v>6707.79</v>
      </c>
      <c r="GR4">
        <v>5824.96</v>
      </c>
      <c r="GS4">
        <v>4977.7550000000001</v>
      </c>
      <c r="GT4">
        <v>4164.4399999999996</v>
      </c>
      <c r="GU4">
        <v>3373.47</v>
      </c>
      <c r="GV4">
        <v>2684.6849999999999</v>
      </c>
      <c r="GW4">
        <v>2199.4</v>
      </c>
      <c r="GX4">
        <v>1728.3150000000001</v>
      </c>
      <c r="GY4">
        <v>1276.79</v>
      </c>
      <c r="GZ4">
        <v>841.43</v>
      </c>
      <c r="HA4">
        <v>414.65499999999997</v>
      </c>
      <c r="HB4">
        <v>4.165</v>
      </c>
      <c r="HC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252</v>
      </c>
      <c r="HS4">
        <v>10.946818770000009</v>
      </c>
      <c r="HT4">
        <v>119.86353053304036</v>
      </c>
      <c r="HV4">
        <v>0.96967993999999946</v>
      </c>
      <c r="HW4">
        <v>0.94052681674502991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R4">
        <v>365</v>
      </c>
      <c r="IS4">
        <v>1960001</v>
      </c>
      <c r="IT4">
        <v>196.58</v>
      </c>
      <c r="IU4">
        <v>40212.97</v>
      </c>
      <c r="IV4">
        <v>99900</v>
      </c>
      <c r="IW4">
        <v>149.34</v>
      </c>
      <c r="IX4">
        <v>23890.68</v>
      </c>
      <c r="IZ4">
        <f t="shared" ref="IZ4:IZ49" si="0">IU4-IT4*IT4</f>
        <v>1569.2735999999932</v>
      </c>
      <c r="JA4">
        <f t="shared" ref="JA4:JA49" si="1">IT4+$JG$1*SQRT(IZ4)/SQRT($JH$1)</f>
        <v>202.07022834760085</v>
      </c>
      <c r="JB4">
        <f t="shared" ref="JB4:JB49" si="2">IT4-$JG$1*SQRT(IZ4)/SQRT($JH$1)</f>
        <v>191.08977165239918</v>
      </c>
      <c r="JC4">
        <f t="shared" ref="JC4:JC49" si="3">IX4-IW4*IW4</f>
        <v>1588.2443999999996</v>
      </c>
      <c r="JD4">
        <f t="shared" ref="JD4:JD49" si="4">IW4+$JG$1*SQRT(JC4)/SQRT($JH$1)</f>
        <v>154.86331408080329</v>
      </c>
      <c r="JE4">
        <f t="shared" ref="JE4:JE49" si="5">IW4-$JG$1*SQRT(JC4)/SQRT($JH$1)</f>
        <v>143.81668591919671</v>
      </c>
      <c r="JG4">
        <f t="shared" ref="JG4:JG49" si="6">IV4/IS4</f>
        <v>5.096936175032564E-2</v>
      </c>
      <c r="JH4">
        <f t="shared" ref="JH4:JH49" si="7">IT4/IR4</f>
        <v>0.53857534246575345</v>
      </c>
      <c r="JI4">
        <f>JA4/IR4</f>
        <v>0.55361706396602972</v>
      </c>
      <c r="JJ4">
        <f>JB4/IR4</f>
        <v>0.52353362096547718</v>
      </c>
      <c r="JK4">
        <f t="shared" ref="JK4:JK49" si="8">IW4/IR4</f>
        <v>0.40915068493150686</v>
      </c>
      <c r="JL4">
        <f t="shared" ref="JL4:JL49" si="9">JD4/IR4</f>
        <v>0.42428305227617341</v>
      </c>
      <c r="JM4">
        <f t="shared" ref="JM4:JM49" si="10">JE4/IR4</f>
        <v>0.39401831758684031</v>
      </c>
    </row>
    <row r="5" spans="1:273" x14ac:dyDescent="0.25">
      <c r="A5">
        <v>2000</v>
      </c>
      <c r="B5">
        <v>199900</v>
      </c>
      <c r="C5">
        <v>39960010000</v>
      </c>
      <c r="K5">
        <v>2000</v>
      </c>
      <c r="L5">
        <v>4000000</v>
      </c>
      <c r="M5">
        <v>0</v>
      </c>
      <c r="N5">
        <v>0</v>
      </c>
      <c r="R5">
        <v>0</v>
      </c>
      <c r="S5">
        <v>27706.605</v>
      </c>
      <c r="T5">
        <v>13.925071224999307</v>
      </c>
      <c r="U5" s="3">
        <v>2.534953703703704E-4</v>
      </c>
      <c r="V5" s="1"/>
      <c r="W5" s="1">
        <v>32785.64</v>
      </c>
      <c r="X5" s="1">
        <v>44901.21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</v>
      </c>
      <c r="AI5" s="1">
        <v>1</v>
      </c>
      <c r="AJ5" s="1">
        <v>1.0049999999999999</v>
      </c>
      <c r="AK5" s="1">
        <v>1.0149999999999999</v>
      </c>
      <c r="AL5" s="1">
        <v>1.0449999999999999</v>
      </c>
      <c r="AM5" s="1">
        <v>1.145</v>
      </c>
      <c r="AN5" s="1">
        <v>1.05</v>
      </c>
      <c r="AO5" s="1">
        <v>1.1599999999999999</v>
      </c>
      <c r="AP5" s="1">
        <v>1.075</v>
      </c>
      <c r="AQ5" s="1">
        <v>1.2450000000000001</v>
      </c>
      <c r="AR5" s="1">
        <v>1.115</v>
      </c>
      <c r="AS5" s="1">
        <v>1.375</v>
      </c>
      <c r="AT5" s="1">
        <v>1.155</v>
      </c>
      <c r="AU5" s="1">
        <v>1.5349999999999999</v>
      </c>
      <c r="AV5" s="1">
        <v>1.2050000000000001</v>
      </c>
      <c r="AW5" s="1">
        <v>1.6950000000000001</v>
      </c>
      <c r="AX5" s="1">
        <v>1.24</v>
      </c>
      <c r="AY5" s="1">
        <v>1.86</v>
      </c>
      <c r="AZ5" s="1">
        <v>1.2949999999999999</v>
      </c>
      <c r="BA5" s="1">
        <v>2.0550000000000002</v>
      </c>
      <c r="BB5" s="1">
        <v>1.35</v>
      </c>
      <c r="BC5" s="1">
        <v>2.25</v>
      </c>
      <c r="BD5" s="1">
        <v>1.42</v>
      </c>
      <c r="BE5" s="1">
        <v>2.5099999999999998</v>
      </c>
      <c r="BF5" s="1">
        <v>1.5049999999999999</v>
      </c>
      <c r="BG5" s="1">
        <v>2.9950000000000001</v>
      </c>
      <c r="BH5" s="1">
        <v>1.62</v>
      </c>
      <c r="BI5" s="1">
        <v>3.92</v>
      </c>
      <c r="BJ5" s="1">
        <v>1.85</v>
      </c>
      <c r="BK5" s="1">
        <v>5.49</v>
      </c>
      <c r="BL5" s="1">
        <v>2.0950000000000002</v>
      </c>
      <c r="BM5">
        <v>7.2450000000000001</v>
      </c>
      <c r="BN5">
        <v>2.4649999999999999</v>
      </c>
      <c r="BO5">
        <v>9.7149999999999999</v>
      </c>
      <c r="BP5">
        <v>2.96</v>
      </c>
      <c r="BQ5">
        <v>13.85</v>
      </c>
      <c r="BR5">
        <v>3.33</v>
      </c>
      <c r="BS5">
        <v>17.28</v>
      </c>
      <c r="BT5">
        <v>4.16</v>
      </c>
      <c r="BU5">
        <v>28.26</v>
      </c>
      <c r="BV5">
        <v>6.24</v>
      </c>
      <c r="BW5">
        <v>79.819999999999993</v>
      </c>
      <c r="BX5">
        <v>11.33</v>
      </c>
      <c r="BY5">
        <v>258.58</v>
      </c>
      <c r="BZ5">
        <v>214.285</v>
      </c>
      <c r="CA5">
        <v>60753.254999999997</v>
      </c>
      <c r="CB5">
        <v>493.17424242424244</v>
      </c>
      <c r="CC5">
        <v>417257.67424242425</v>
      </c>
      <c r="CH5">
        <v>1.47</v>
      </c>
      <c r="CI5">
        <v>2.8</v>
      </c>
      <c r="CJ5">
        <v>20.745000000000001</v>
      </c>
      <c r="CK5">
        <v>835.80499999999995</v>
      </c>
      <c r="CL5">
        <v>32.604999999999997</v>
      </c>
      <c r="CM5">
        <v>2347.625</v>
      </c>
      <c r="CN5">
        <v>34.770000000000003</v>
      </c>
      <c r="CO5">
        <v>2549.5700000000002</v>
      </c>
      <c r="CP5">
        <v>39.174999999999997</v>
      </c>
      <c r="CQ5">
        <v>3216.2049999999999</v>
      </c>
      <c r="CR5">
        <v>45.44</v>
      </c>
      <c r="CS5">
        <v>4224.5200000000004</v>
      </c>
      <c r="CT5">
        <v>51.234999999999999</v>
      </c>
      <c r="CU5">
        <v>5356.0349999999999</v>
      </c>
      <c r="CV5">
        <v>58.38</v>
      </c>
      <c r="CW5">
        <v>6589.55</v>
      </c>
      <c r="CX5">
        <v>64.11</v>
      </c>
      <c r="CY5">
        <v>8264.86</v>
      </c>
      <c r="CZ5">
        <v>71.42</v>
      </c>
      <c r="DA5">
        <v>9756.23</v>
      </c>
      <c r="DB5">
        <v>77.775000000000006</v>
      </c>
      <c r="DC5">
        <v>11122.094999999999</v>
      </c>
      <c r="DD5">
        <v>85.19</v>
      </c>
      <c r="DE5">
        <v>12788.66</v>
      </c>
      <c r="DF5">
        <v>95.51</v>
      </c>
      <c r="DG5">
        <v>17298.27</v>
      </c>
      <c r="DH5">
        <v>107.73</v>
      </c>
      <c r="DI5">
        <v>25441.1</v>
      </c>
      <c r="DJ5">
        <v>132.88999999999999</v>
      </c>
      <c r="DK5">
        <v>39020.11</v>
      </c>
      <c r="DL5">
        <v>155.86000000000001</v>
      </c>
      <c r="DM5">
        <v>53137.58</v>
      </c>
      <c r="DN5">
        <v>192.36500000000001</v>
      </c>
      <c r="DO5">
        <v>73596.134999999995</v>
      </c>
      <c r="DP5">
        <v>242.785</v>
      </c>
      <c r="DQ5">
        <v>110180.86500000001</v>
      </c>
      <c r="DR5">
        <v>279.44499999999999</v>
      </c>
      <c r="DS5">
        <v>140153.19500000001</v>
      </c>
      <c r="DT5">
        <v>367.52</v>
      </c>
      <c r="DU5">
        <v>246800.28</v>
      </c>
      <c r="DV5">
        <v>574.66999999999996</v>
      </c>
      <c r="DW5">
        <v>734698.56</v>
      </c>
      <c r="DX5">
        <v>1082</v>
      </c>
      <c r="DY5">
        <v>2472668.9500000002</v>
      </c>
      <c r="DZ5">
        <v>21375.474999999999</v>
      </c>
      <c r="EA5">
        <v>605304823.42499995</v>
      </c>
      <c r="EB5">
        <v>49269.340909090912</v>
      </c>
      <c r="EC5">
        <v>4167883868.4469695</v>
      </c>
      <c r="EH5">
        <v>-7.6402881790436004</v>
      </c>
      <c r="EI5">
        <v>57.273045570420216</v>
      </c>
      <c r="EJ5">
        <v>69.847622884049073</v>
      </c>
      <c r="EK5">
        <v>71.705043214109637</v>
      </c>
      <c r="EL5">
        <v>73.437517404380529</v>
      </c>
      <c r="EM5">
        <v>75.527568012873289</v>
      </c>
      <c r="EN5">
        <v>78.318683575243469</v>
      </c>
      <c r="EO5">
        <v>81.084739280688396</v>
      </c>
      <c r="EP5">
        <v>82.893785784487406</v>
      </c>
      <c r="EQ5">
        <v>84.869056341748419</v>
      </c>
      <c r="ER5">
        <v>86.731381630834932</v>
      </c>
      <c r="ES5">
        <v>88.001341313481419</v>
      </c>
      <c r="ET5">
        <v>89.09644299278834</v>
      </c>
      <c r="EU5">
        <v>90.959453310262418</v>
      </c>
      <c r="EV5">
        <v>93.776286153491</v>
      </c>
      <c r="EW5">
        <v>95.530901700703737</v>
      </c>
      <c r="EX5">
        <v>97.331631763801852</v>
      </c>
      <c r="EY5">
        <v>99.460502244565191</v>
      </c>
      <c r="EZ5">
        <v>100.8417262802386</v>
      </c>
      <c r="FA5">
        <v>102.08043442825334</v>
      </c>
      <c r="FB5">
        <v>103.6664846160572</v>
      </c>
      <c r="FC5">
        <v>105.25183387705601</v>
      </c>
      <c r="FD5">
        <v>106.74927814713803</v>
      </c>
      <c r="FE5">
        <v>106.76384126687162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200</v>
      </c>
      <c r="GD5">
        <v>132</v>
      </c>
      <c r="GF5">
        <v>268060.55</v>
      </c>
      <c r="GG5">
        <v>54264.824999999997</v>
      </c>
      <c r="GH5">
        <v>37368.334999999999</v>
      </c>
      <c r="GI5">
        <v>34374.629999999997</v>
      </c>
      <c r="GJ5">
        <v>31610.224999999999</v>
      </c>
      <c r="GK5">
        <v>28965.705000000002</v>
      </c>
      <c r="GL5">
        <v>26466.485000000001</v>
      </c>
      <c r="GM5">
        <v>24037.59</v>
      </c>
      <c r="GN5">
        <v>21706.945</v>
      </c>
      <c r="GO5">
        <v>19466.37</v>
      </c>
      <c r="GP5">
        <v>17330.564999999999</v>
      </c>
      <c r="GQ5">
        <v>15242.04</v>
      </c>
      <c r="GR5">
        <v>13246.02</v>
      </c>
      <c r="GS5">
        <v>11327.605</v>
      </c>
      <c r="GT5">
        <v>9485.7199999999993</v>
      </c>
      <c r="GU5">
        <v>7696.57</v>
      </c>
      <c r="GV5">
        <v>6143.625</v>
      </c>
      <c r="GW5">
        <v>5038.13</v>
      </c>
      <c r="GX5">
        <v>3963.0450000000001</v>
      </c>
      <c r="GY5">
        <v>2928.76</v>
      </c>
      <c r="GZ5">
        <v>1927.2049999999999</v>
      </c>
      <c r="HA5">
        <v>947.72</v>
      </c>
      <c r="HB5">
        <v>9.4700000000000006</v>
      </c>
      <c r="HC5">
        <v>2.0909090909090908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253</v>
      </c>
      <c r="HS5">
        <v>21.998969010000007</v>
      </c>
      <c r="HT5">
        <v>484.0014087198233</v>
      </c>
      <c r="HV5">
        <v>2.0060534399999996</v>
      </c>
      <c r="HW5">
        <v>4.9661288382921125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R5">
        <v>365</v>
      </c>
      <c r="IS5">
        <v>1960001</v>
      </c>
      <c r="IT5">
        <v>229.25</v>
      </c>
      <c r="IU5">
        <v>52989.97</v>
      </c>
      <c r="IV5">
        <v>199900</v>
      </c>
      <c r="IW5">
        <v>181.76</v>
      </c>
      <c r="IX5">
        <v>33619.64</v>
      </c>
      <c r="IZ5">
        <f t="shared" si="0"/>
        <v>434.40750000000116</v>
      </c>
      <c r="JA5">
        <f t="shared" si="1"/>
        <v>232.1386154572736</v>
      </c>
      <c r="JB5">
        <f t="shared" si="2"/>
        <v>226.3613845427264</v>
      </c>
      <c r="JC5">
        <f t="shared" si="3"/>
        <v>582.94239999999991</v>
      </c>
      <c r="JD5">
        <f t="shared" si="4"/>
        <v>185.10621541733343</v>
      </c>
      <c r="JE5">
        <f t="shared" si="5"/>
        <v>178.41378458266655</v>
      </c>
      <c r="JG5">
        <f t="shared" si="6"/>
        <v>0.10198974388278373</v>
      </c>
      <c r="JH5">
        <f t="shared" si="7"/>
        <v>0.62808219178082192</v>
      </c>
      <c r="JI5">
        <f t="shared" ref="JI5:JI49" si="11">JA5/IR5</f>
        <v>0.63599620673225643</v>
      </c>
      <c r="JJ5">
        <f t="shared" ref="JJ5:JJ49" si="12">JB5/IR5</f>
        <v>0.62016817682938741</v>
      </c>
      <c r="JK5">
        <f t="shared" si="8"/>
        <v>0.49797260273972599</v>
      </c>
      <c r="JL5">
        <f t="shared" si="9"/>
        <v>0.50714031621187239</v>
      </c>
      <c r="JM5">
        <f t="shared" si="10"/>
        <v>0.48880488926757959</v>
      </c>
    </row>
    <row r="6" spans="1:273" x14ac:dyDescent="0.25">
      <c r="A6">
        <v>3000</v>
      </c>
      <c r="B6">
        <v>299900</v>
      </c>
      <c r="C6">
        <v>89940010000</v>
      </c>
      <c r="K6">
        <v>3000</v>
      </c>
      <c r="L6">
        <v>9000000</v>
      </c>
      <c r="M6">
        <v>0</v>
      </c>
      <c r="N6">
        <v>0</v>
      </c>
      <c r="R6">
        <v>0</v>
      </c>
      <c r="S6">
        <v>48815.39</v>
      </c>
      <c r="T6">
        <v>16.363011949998874</v>
      </c>
      <c r="U6" s="3">
        <v>3.9215277777777778E-4</v>
      </c>
      <c r="V6" s="1"/>
      <c r="W6" s="1">
        <v>59638.985000000001</v>
      </c>
      <c r="X6" s="1">
        <v>86426.664999999994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</v>
      </c>
      <c r="AI6" s="1">
        <v>1</v>
      </c>
      <c r="AJ6" s="1">
        <v>1.0149999999999999</v>
      </c>
      <c r="AK6" s="1">
        <v>1.0449999999999999</v>
      </c>
      <c r="AL6" s="1">
        <v>1.0349999999999999</v>
      </c>
      <c r="AM6" s="1">
        <v>1.105</v>
      </c>
      <c r="AN6" s="1">
        <v>1.05</v>
      </c>
      <c r="AO6" s="1">
        <v>1.1499999999999999</v>
      </c>
      <c r="AP6" s="1">
        <v>1.0900000000000001</v>
      </c>
      <c r="AQ6" s="1">
        <v>1.27</v>
      </c>
      <c r="AR6" s="1">
        <v>1.1100000000000001</v>
      </c>
      <c r="AS6" s="1">
        <v>1.33</v>
      </c>
      <c r="AT6" s="1">
        <v>1.1200000000000001</v>
      </c>
      <c r="AU6" s="1">
        <v>1.36</v>
      </c>
      <c r="AV6" s="1">
        <v>1.175</v>
      </c>
      <c r="AW6" s="1">
        <v>1.5549999999999999</v>
      </c>
      <c r="AX6" s="1">
        <v>1.22</v>
      </c>
      <c r="AY6" s="1">
        <v>1.73</v>
      </c>
      <c r="AZ6" s="1">
        <v>1.31</v>
      </c>
      <c r="BA6" s="1">
        <v>2.06</v>
      </c>
      <c r="BB6" s="1">
        <v>1.415</v>
      </c>
      <c r="BC6" s="1">
        <v>2.4950000000000001</v>
      </c>
      <c r="BD6" s="1">
        <v>1.5</v>
      </c>
      <c r="BE6" s="1">
        <v>2.86</v>
      </c>
      <c r="BF6" s="1">
        <v>1.66</v>
      </c>
      <c r="BG6" s="1">
        <v>3.77</v>
      </c>
      <c r="BH6" s="1">
        <v>1.8</v>
      </c>
      <c r="BI6" s="1">
        <v>4.5599999999999996</v>
      </c>
      <c r="BJ6" s="1">
        <v>2.06</v>
      </c>
      <c r="BK6" s="1">
        <v>6.73</v>
      </c>
      <c r="BL6" s="1">
        <v>2.2749999999999999</v>
      </c>
      <c r="BM6">
        <v>8.0649999999999995</v>
      </c>
      <c r="BN6">
        <v>2.6949999999999998</v>
      </c>
      <c r="BO6">
        <v>13.535</v>
      </c>
      <c r="BP6">
        <v>3.1</v>
      </c>
      <c r="BQ6">
        <v>17.760000000000002</v>
      </c>
      <c r="BR6">
        <v>3.71</v>
      </c>
      <c r="BS6">
        <v>26.54</v>
      </c>
      <c r="BT6">
        <v>4.62</v>
      </c>
      <c r="BU6">
        <v>37.68</v>
      </c>
      <c r="BV6">
        <v>6.3150000000000004</v>
      </c>
      <c r="BW6">
        <v>67.965000000000003</v>
      </c>
      <c r="BX6">
        <v>12.08</v>
      </c>
      <c r="BY6">
        <v>271.85000000000002</v>
      </c>
      <c r="BZ6">
        <v>219.01499999999999</v>
      </c>
      <c r="CA6">
        <v>66680.714999999997</v>
      </c>
      <c r="CB6">
        <v>714.34507042253517</v>
      </c>
      <c r="CC6">
        <v>1131088.9788732394</v>
      </c>
      <c r="CH6">
        <v>1.48</v>
      </c>
      <c r="CI6">
        <v>2.9</v>
      </c>
      <c r="CJ6">
        <v>19.510000000000002</v>
      </c>
      <c r="CK6">
        <v>842.32</v>
      </c>
      <c r="CL6">
        <v>30.23</v>
      </c>
      <c r="CM6">
        <v>1757.48</v>
      </c>
      <c r="CN6">
        <v>33.39</v>
      </c>
      <c r="CO6">
        <v>2086.69</v>
      </c>
      <c r="CP6">
        <v>37.979999999999997</v>
      </c>
      <c r="CQ6">
        <v>2876.38</v>
      </c>
      <c r="CR6">
        <v>41.055</v>
      </c>
      <c r="CS6">
        <v>3229.5349999999999</v>
      </c>
      <c r="CT6">
        <v>44.024999999999999</v>
      </c>
      <c r="CU6">
        <v>3732.1750000000002</v>
      </c>
      <c r="CV6">
        <v>51.77</v>
      </c>
      <c r="CW6">
        <v>5180.84</v>
      </c>
      <c r="CX6">
        <v>56.924999999999997</v>
      </c>
      <c r="CY6">
        <v>6263.875</v>
      </c>
      <c r="CZ6">
        <v>67.665000000000006</v>
      </c>
      <c r="DA6">
        <v>8840.8950000000004</v>
      </c>
      <c r="DB6">
        <v>78.575000000000003</v>
      </c>
      <c r="DC6">
        <v>11752.655000000001</v>
      </c>
      <c r="DD6">
        <v>87.3</v>
      </c>
      <c r="DE6">
        <v>14208.32</v>
      </c>
      <c r="DF6">
        <v>104.22499999999999</v>
      </c>
      <c r="DG6">
        <v>21332.105</v>
      </c>
      <c r="DH6">
        <v>120.63500000000001</v>
      </c>
      <c r="DI6">
        <v>27974.935000000001</v>
      </c>
      <c r="DJ6">
        <v>148.16</v>
      </c>
      <c r="DK6">
        <v>46496.72</v>
      </c>
      <c r="DL6">
        <v>171.82</v>
      </c>
      <c r="DM6">
        <v>57929.2</v>
      </c>
      <c r="DN6">
        <v>216.35499999999999</v>
      </c>
      <c r="DO6">
        <v>110162.47500000001</v>
      </c>
      <c r="DP6">
        <v>259.42</v>
      </c>
      <c r="DQ6">
        <v>149420.20000000001</v>
      </c>
      <c r="DR6">
        <v>317.83999999999997</v>
      </c>
      <c r="DS6">
        <v>226717.09</v>
      </c>
      <c r="DT6">
        <v>411.56</v>
      </c>
      <c r="DU6">
        <v>331760.5</v>
      </c>
      <c r="DV6">
        <v>581.97500000000002</v>
      </c>
      <c r="DW6">
        <v>617777.96499999997</v>
      </c>
      <c r="DX6">
        <v>1156.0150000000001</v>
      </c>
      <c r="DY6">
        <v>2588116.2549999999</v>
      </c>
      <c r="DZ6">
        <v>21850.645</v>
      </c>
      <c r="EA6">
        <v>664658646.19500005</v>
      </c>
      <c r="EB6">
        <v>71385.746478873232</v>
      </c>
      <c r="EC6">
        <v>11304242895.929577</v>
      </c>
      <c r="EH6">
        <v>-8.2021377640782251</v>
      </c>
      <c r="EI6">
        <v>56.558950620246677</v>
      </c>
      <c r="EJ6">
        <v>68.003559792572062</v>
      </c>
      <c r="EK6">
        <v>70.292125328276057</v>
      </c>
      <c r="EL6">
        <v>72.786355143881053</v>
      </c>
      <c r="EM6">
        <v>74.615711690324815</v>
      </c>
      <c r="EN6">
        <v>76.1052835473877</v>
      </c>
      <c r="EO6">
        <v>78.424750231297921</v>
      </c>
      <c r="EP6">
        <v>80.30875713192053</v>
      </c>
      <c r="EQ6">
        <v>82.384286582731278</v>
      </c>
      <c r="ER6">
        <v>84.793338458540276</v>
      </c>
      <c r="ES6">
        <v>86.096075331384156</v>
      </c>
      <c r="ET6">
        <v>88.209786758570942</v>
      </c>
      <c r="EU6">
        <v>90.344060387983475</v>
      </c>
      <c r="EV6">
        <v>92.578128873764229</v>
      </c>
      <c r="EW6">
        <v>94.642876622000244</v>
      </c>
      <c r="EX6">
        <v>97.008046655735413</v>
      </c>
      <c r="EY6">
        <v>98.847234608437049</v>
      </c>
      <c r="EZ6">
        <v>100.1674806071005</v>
      </c>
      <c r="FA6">
        <v>101.80359067747233</v>
      </c>
      <c r="FB6">
        <v>103.54640502295607</v>
      </c>
      <c r="FC6">
        <v>105.12396834329292</v>
      </c>
      <c r="FD6">
        <v>106.74976537912839</v>
      </c>
      <c r="FE6">
        <v>106.7637917175053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200</v>
      </c>
      <c r="GD6">
        <v>142</v>
      </c>
      <c r="GF6">
        <v>526503.01</v>
      </c>
      <c r="GG6">
        <v>91931.664999999994</v>
      </c>
      <c r="GH6">
        <v>62596.294999999998</v>
      </c>
      <c r="GI6">
        <v>57462.8</v>
      </c>
      <c r="GJ6">
        <v>52807.904999999999</v>
      </c>
      <c r="GK6">
        <v>48356.404999999999</v>
      </c>
      <c r="GL6">
        <v>44158.574999999997</v>
      </c>
      <c r="GM6">
        <v>40090.99</v>
      </c>
      <c r="GN6">
        <v>36197.83</v>
      </c>
      <c r="GO6">
        <v>32454.494999999999</v>
      </c>
      <c r="GP6">
        <v>28896.85</v>
      </c>
      <c r="GQ6">
        <v>25424.584999999999</v>
      </c>
      <c r="GR6">
        <v>22108.145</v>
      </c>
      <c r="GS6">
        <v>18925.064999999999</v>
      </c>
      <c r="GT6">
        <v>15868.43</v>
      </c>
      <c r="GU6">
        <v>12903.195</v>
      </c>
      <c r="GV6">
        <v>10327.205</v>
      </c>
      <c r="GW6">
        <v>8472.44</v>
      </c>
      <c r="GX6">
        <v>6671.36</v>
      </c>
      <c r="GY6">
        <v>4928.6499999999996</v>
      </c>
      <c r="GZ6">
        <v>3240.77</v>
      </c>
      <c r="HA6">
        <v>1594.5150000000001</v>
      </c>
      <c r="HB6">
        <v>15.685</v>
      </c>
      <c r="HC6">
        <v>3.119718309859155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252</v>
      </c>
      <c r="HS6">
        <v>33.607300235000004</v>
      </c>
      <c r="HT6">
        <v>1129.5835749331216</v>
      </c>
      <c r="HV6">
        <v>3.1113536399999986</v>
      </c>
      <c r="HW6">
        <v>14.652516940441812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R6">
        <v>365</v>
      </c>
      <c r="IS6">
        <v>1960001</v>
      </c>
      <c r="IT6">
        <v>247.82499999999999</v>
      </c>
      <c r="IU6">
        <v>61662.195</v>
      </c>
      <c r="IV6">
        <v>299900</v>
      </c>
      <c r="IW6">
        <v>203.14500000000001</v>
      </c>
      <c r="IX6">
        <v>41614.714999999997</v>
      </c>
      <c r="IZ6">
        <f t="shared" si="0"/>
        <v>244.9643750000032</v>
      </c>
      <c r="JA6">
        <f t="shared" si="1"/>
        <v>249.9941647505434</v>
      </c>
      <c r="JB6">
        <f t="shared" si="2"/>
        <v>245.65583524945657</v>
      </c>
      <c r="JC6">
        <f t="shared" si="3"/>
        <v>346.82397499999206</v>
      </c>
      <c r="JD6">
        <f t="shared" si="4"/>
        <v>205.72604531378275</v>
      </c>
      <c r="JE6">
        <f t="shared" si="5"/>
        <v>200.56395468621727</v>
      </c>
      <c r="JG6">
        <f t="shared" si="6"/>
        <v>0.15301012601524183</v>
      </c>
      <c r="JH6">
        <f t="shared" si="7"/>
        <v>0.67897260273972604</v>
      </c>
      <c r="JI6">
        <f t="shared" si="11"/>
        <v>0.6849155198645025</v>
      </c>
      <c r="JJ6">
        <f t="shared" si="12"/>
        <v>0.67302968561494947</v>
      </c>
      <c r="JK6">
        <f t="shared" si="8"/>
        <v>0.55656164383561646</v>
      </c>
      <c r="JL6">
        <f t="shared" si="9"/>
        <v>0.56363300085967871</v>
      </c>
      <c r="JM6">
        <f t="shared" si="10"/>
        <v>0.54949028681155421</v>
      </c>
    </row>
    <row r="7" spans="1:273" x14ac:dyDescent="0.25">
      <c r="A7">
        <v>4000</v>
      </c>
      <c r="B7">
        <v>399900</v>
      </c>
      <c r="C7">
        <v>159920010000</v>
      </c>
      <c r="K7">
        <v>4000</v>
      </c>
      <c r="L7">
        <v>16000000</v>
      </c>
      <c r="M7">
        <v>0</v>
      </c>
      <c r="N7">
        <v>0</v>
      </c>
      <c r="R7">
        <v>0</v>
      </c>
      <c r="S7">
        <v>75684.714999999997</v>
      </c>
      <c r="T7">
        <v>19.01260126249678</v>
      </c>
      <c r="U7" s="3">
        <v>5.4289351851851851E-4</v>
      </c>
      <c r="V7" s="1"/>
      <c r="W7" s="1">
        <v>96455.904999999999</v>
      </c>
      <c r="X7" s="1">
        <v>150548.35500000001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</v>
      </c>
      <c r="AI7" s="1">
        <v>1</v>
      </c>
      <c r="AJ7" s="1">
        <v>1.0049999999999999</v>
      </c>
      <c r="AK7" s="1">
        <v>1.0149999999999999</v>
      </c>
      <c r="AL7" s="1">
        <v>1.04</v>
      </c>
      <c r="AM7" s="1">
        <v>1.1200000000000001</v>
      </c>
      <c r="AN7" s="1">
        <v>1.05</v>
      </c>
      <c r="AO7" s="1">
        <v>1.1499999999999999</v>
      </c>
      <c r="AP7" s="1">
        <v>1.06</v>
      </c>
      <c r="AQ7" s="1">
        <v>1.18</v>
      </c>
      <c r="AR7" s="1">
        <v>1.07</v>
      </c>
      <c r="AS7" s="1">
        <v>1.21</v>
      </c>
      <c r="AT7" s="1">
        <v>1.105</v>
      </c>
      <c r="AU7" s="1">
        <v>1.325</v>
      </c>
      <c r="AV7" s="1">
        <v>1.115</v>
      </c>
      <c r="AW7" s="1">
        <v>1.365</v>
      </c>
      <c r="AX7" s="1">
        <v>1.18</v>
      </c>
      <c r="AY7" s="1">
        <v>1.63</v>
      </c>
      <c r="AZ7" s="1">
        <v>1.23</v>
      </c>
      <c r="BA7" s="1">
        <v>1.8</v>
      </c>
      <c r="BB7" s="1">
        <v>1.3049999999999999</v>
      </c>
      <c r="BC7" s="1">
        <v>2.1349999999999998</v>
      </c>
      <c r="BD7" s="1">
        <v>1.38</v>
      </c>
      <c r="BE7" s="1">
        <v>2.44</v>
      </c>
      <c r="BF7" s="1">
        <v>1.5</v>
      </c>
      <c r="BG7" s="1">
        <v>3</v>
      </c>
      <c r="BH7" s="1">
        <v>1.68</v>
      </c>
      <c r="BI7" s="1">
        <v>3.96</v>
      </c>
      <c r="BJ7" s="1">
        <v>1.9450000000000001</v>
      </c>
      <c r="BK7" s="1">
        <v>5.5449999999999999</v>
      </c>
      <c r="BL7" s="1">
        <v>2.165</v>
      </c>
      <c r="BM7">
        <v>7.0350000000000001</v>
      </c>
      <c r="BN7">
        <v>2.41</v>
      </c>
      <c r="BO7">
        <v>8.73</v>
      </c>
      <c r="BP7">
        <v>2.79</v>
      </c>
      <c r="BQ7">
        <v>12.35</v>
      </c>
      <c r="BR7">
        <v>3.4649999999999999</v>
      </c>
      <c r="BS7">
        <v>21.765000000000001</v>
      </c>
      <c r="BT7">
        <v>4.32</v>
      </c>
      <c r="BU7">
        <v>33.26</v>
      </c>
      <c r="BV7">
        <v>6.61</v>
      </c>
      <c r="BW7">
        <v>90.18</v>
      </c>
      <c r="BX7">
        <v>10.91</v>
      </c>
      <c r="BY7">
        <v>202.97</v>
      </c>
      <c r="BZ7">
        <v>213.19499999999999</v>
      </c>
      <c r="CA7">
        <v>58360.394999999997</v>
      </c>
      <c r="CB7">
        <v>807.57500000000005</v>
      </c>
      <c r="CC7">
        <v>1515721.675</v>
      </c>
      <c r="CH7">
        <v>1.405</v>
      </c>
      <c r="CI7">
        <v>2.5249999999999999</v>
      </c>
      <c r="CJ7">
        <v>20.2</v>
      </c>
      <c r="CK7">
        <v>798.46</v>
      </c>
      <c r="CL7">
        <v>30.555</v>
      </c>
      <c r="CM7">
        <v>1898.2349999999999</v>
      </c>
      <c r="CN7">
        <v>33.31</v>
      </c>
      <c r="CO7">
        <v>2204.9899999999998</v>
      </c>
      <c r="CP7">
        <v>36.965000000000003</v>
      </c>
      <c r="CQ7">
        <v>2588.2950000000001</v>
      </c>
      <c r="CR7">
        <v>39.03</v>
      </c>
      <c r="CS7">
        <v>2793.75</v>
      </c>
      <c r="CT7">
        <v>44.494999999999997</v>
      </c>
      <c r="CU7">
        <v>3780.625</v>
      </c>
      <c r="CV7">
        <v>46.895000000000003</v>
      </c>
      <c r="CW7">
        <v>4187.5749999999998</v>
      </c>
      <c r="CX7">
        <v>53.88</v>
      </c>
      <c r="CY7">
        <v>6104.14</v>
      </c>
      <c r="CZ7">
        <v>59.164999999999999</v>
      </c>
      <c r="DA7">
        <v>7246.3450000000003</v>
      </c>
      <c r="DB7">
        <v>68.834999999999994</v>
      </c>
      <c r="DC7">
        <v>9950.4549999999999</v>
      </c>
      <c r="DD7">
        <v>77.63</v>
      </c>
      <c r="DE7">
        <v>11884.56</v>
      </c>
      <c r="DF7">
        <v>91.61</v>
      </c>
      <c r="DG7">
        <v>16264.91</v>
      </c>
      <c r="DH7">
        <v>107.515</v>
      </c>
      <c r="DI7">
        <v>23112.665000000001</v>
      </c>
      <c r="DJ7">
        <v>135.77500000000001</v>
      </c>
      <c r="DK7">
        <v>37305.175000000003</v>
      </c>
      <c r="DL7">
        <v>159.25</v>
      </c>
      <c r="DM7">
        <v>49544.08</v>
      </c>
      <c r="DN7">
        <v>184.14</v>
      </c>
      <c r="DO7">
        <v>64744.800000000003</v>
      </c>
      <c r="DP7">
        <v>225.23500000000001</v>
      </c>
      <c r="DQ7">
        <v>98534.214999999997</v>
      </c>
      <c r="DR7">
        <v>293.89</v>
      </c>
      <c r="DS7">
        <v>186156.81</v>
      </c>
      <c r="DT7">
        <v>381.44</v>
      </c>
      <c r="DU7">
        <v>293625.3</v>
      </c>
      <c r="DV7">
        <v>608.86500000000001</v>
      </c>
      <c r="DW7">
        <v>834413.57499999995</v>
      </c>
      <c r="DX7">
        <v>1040.375</v>
      </c>
      <c r="DY7">
        <v>1919059.5549999999</v>
      </c>
      <c r="DZ7">
        <v>21269.89</v>
      </c>
      <c r="EA7">
        <v>581481093.17999995</v>
      </c>
      <c r="EB7">
        <v>80708.649999999994</v>
      </c>
      <c r="EC7">
        <v>15149209356.387501</v>
      </c>
      <c r="EH7">
        <v>-11.130222389169944</v>
      </c>
      <c r="EI7">
        <v>59.15038796081776</v>
      </c>
      <c r="EJ7">
        <v>69.123059432399032</v>
      </c>
      <c r="EK7">
        <v>71.746929978217892</v>
      </c>
      <c r="EL7">
        <v>74.675724073249441</v>
      </c>
      <c r="EM7">
        <v>76.339205969491559</v>
      </c>
      <c r="EN7">
        <v>78.601656648571321</v>
      </c>
      <c r="EO7">
        <v>79.64328254708353</v>
      </c>
      <c r="EP7">
        <v>80.966980896056569</v>
      </c>
      <c r="EQ7">
        <v>82.344485222155413</v>
      </c>
      <c r="ER7">
        <v>84.963416889790949</v>
      </c>
      <c r="ES7">
        <v>86.993756058477246</v>
      </c>
      <c r="ET7">
        <v>89.402968009001157</v>
      </c>
      <c r="EU7">
        <v>91.050755725407157</v>
      </c>
      <c r="EV7">
        <v>93.245338429811824</v>
      </c>
      <c r="EW7">
        <v>95.643916469803699</v>
      </c>
      <c r="EX7">
        <v>97.337383287534593</v>
      </c>
      <c r="EY7">
        <v>98.81378913859561</v>
      </c>
      <c r="EZ7">
        <v>100.52321808511668</v>
      </c>
      <c r="FA7">
        <v>101.90692312887408</v>
      </c>
      <c r="FB7">
        <v>103.7241874875772</v>
      </c>
      <c r="FC7">
        <v>105.23303644840105</v>
      </c>
      <c r="FD7">
        <v>106.75072788783081</v>
      </c>
      <c r="FE7">
        <v>106.76378647826894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200</v>
      </c>
      <c r="GD7">
        <v>160</v>
      </c>
      <c r="GF7">
        <v>863276.58</v>
      </c>
      <c r="GG7">
        <v>135400.995</v>
      </c>
      <c r="GH7">
        <v>91348.404999999999</v>
      </c>
      <c r="GI7">
        <v>83702.975000000006</v>
      </c>
      <c r="GJ7">
        <v>76867.425000000003</v>
      </c>
      <c r="GK7">
        <v>70341.16</v>
      </c>
      <c r="GL7">
        <v>64196.1</v>
      </c>
      <c r="GM7">
        <v>58255.77</v>
      </c>
      <c r="GN7">
        <v>52573.385000000002</v>
      </c>
      <c r="GO7">
        <v>47123.56</v>
      </c>
      <c r="GP7">
        <v>41953.544999999998</v>
      </c>
      <c r="GQ7">
        <v>36912.125</v>
      </c>
      <c r="GR7">
        <v>32100.41</v>
      </c>
      <c r="GS7">
        <v>27483.505000000001</v>
      </c>
      <c r="GT7">
        <v>23053.744999999999</v>
      </c>
      <c r="GU7">
        <v>18762.365000000002</v>
      </c>
      <c r="GV7">
        <v>15035.02</v>
      </c>
      <c r="GW7">
        <v>12331.264999999999</v>
      </c>
      <c r="GX7">
        <v>9708.9549999999999</v>
      </c>
      <c r="GY7">
        <v>7170.3950000000004</v>
      </c>
      <c r="GZ7">
        <v>4713.0349999999999</v>
      </c>
      <c r="HA7">
        <v>2315.5050000000001</v>
      </c>
      <c r="HB7">
        <v>22.445</v>
      </c>
      <c r="HC7">
        <v>4.0687499999999996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253</v>
      </c>
      <c r="HS7">
        <v>46.643545130000014</v>
      </c>
      <c r="HT7">
        <v>2175.9916557382226</v>
      </c>
      <c r="HV7">
        <v>4.3157647000000026</v>
      </c>
      <c r="HW7">
        <v>33.292797148879387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R7">
        <v>365</v>
      </c>
      <c r="IS7">
        <v>1960001</v>
      </c>
      <c r="IT7">
        <v>260.77499999999998</v>
      </c>
      <c r="IU7">
        <v>68143.365000000005</v>
      </c>
      <c r="IV7">
        <v>399900</v>
      </c>
      <c r="IW7">
        <v>219.33</v>
      </c>
      <c r="IX7">
        <v>48301.74</v>
      </c>
      <c r="IZ7">
        <f t="shared" si="0"/>
        <v>139.76437500001339</v>
      </c>
      <c r="JA7">
        <f t="shared" si="1"/>
        <v>262.41347310475339</v>
      </c>
      <c r="JB7">
        <f t="shared" si="2"/>
        <v>259.13652689524656</v>
      </c>
      <c r="JC7">
        <f t="shared" si="3"/>
        <v>196.09109999999055</v>
      </c>
      <c r="JD7">
        <f t="shared" si="4"/>
        <v>221.27075187718572</v>
      </c>
      <c r="JE7">
        <f t="shared" si="5"/>
        <v>217.38924812281431</v>
      </c>
      <c r="JG7">
        <f t="shared" si="6"/>
        <v>0.20403050814769993</v>
      </c>
      <c r="JH7">
        <f t="shared" si="7"/>
        <v>0.71445205479452045</v>
      </c>
      <c r="JI7">
        <f t="shared" si="11"/>
        <v>0.71894102220480383</v>
      </c>
      <c r="JJ7">
        <f t="shared" si="12"/>
        <v>0.70996308738423719</v>
      </c>
      <c r="JK7">
        <f t="shared" si="8"/>
        <v>0.60090410958904117</v>
      </c>
      <c r="JL7">
        <f t="shared" si="9"/>
        <v>0.60622123801968686</v>
      </c>
      <c r="JM7">
        <f t="shared" si="10"/>
        <v>0.59558698115839537</v>
      </c>
    </row>
    <row r="8" spans="1:273" x14ac:dyDescent="0.25">
      <c r="A8">
        <v>5000</v>
      </c>
      <c r="B8">
        <v>499900</v>
      </c>
      <c r="C8">
        <v>249900010000</v>
      </c>
      <c r="K8">
        <v>5000</v>
      </c>
      <c r="L8">
        <v>25000000</v>
      </c>
      <c r="M8">
        <v>0</v>
      </c>
      <c r="N8">
        <v>0</v>
      </c>
      <c r="R8">
        <v>0</v>
      </c>
      <c r="S8">
        <v>106982.83</v>
      </c>
      <c r="T8">
        <v>21.511959050000133</v>
      </c>
      <c r="U8" s="3">
        <v>6.9545138888888879E-4</v>
      </c>
      <c r="V8" s="1"/>
      <c r="W8" s="1">
        <v>142103.20499999999</v>
      </c>
      <c r="X8" s="1">
        <v>238109.92499999999</v>
      </c>
      <c r="Y8" s="1"/>
      <c r="Z8" s="1"/>
      <c r="AA8" s="1"/>
      <c r="AB8" s="1">
        <v>0</v>
      </c>
      <c r="AC8" s="1">
        <v>0</v>
      </c>
      <c r="AD8" s="1"/>
      <c r="AE8" s="1"/>
      <c r="AF8" s="1"/>
      <c r="AG8" s="1"/>
      <c r="AH8" s="1">
        <v>1</v>
      </c>
      <c r="AI8" s="1">
        <v>1</v>
      </c>
      <c r="AJ8" s="1">
        <v>1.0049999999999999</v>
      </c>
      <c r="AK8" s="1">
        <v>1.0149999999999999</v>
      </c>
      <c r="AL8" s="1">
        <v>1.04</v>
      </c>
      <c r="AM8" s="1">
        <v>1.1200000000000001</v>
      </c>
      <c r="AN8" s="1">
        <v>1.0649999999999999</v>
      </c>
      <c r="AO8" s="1">
        <v>1.2050000000000001</v>
      </c>
      <c r="AP8" s="1">
        <v>1.075</v>
      </c>
      <c r="AQ8" s="1">
        <v>1.2350000000000001</v>
      </c>
      <c r="AR8" s="1">
        <v>1.125</v>
      </c>
      <c r="AS8" s="1">
        <v>1.415</v>
      </c>
      <c r="AT8" s="1">
        <v>1.145</v>
      </c>
      <c r="AU8" s="1">
        <v>1.4750000000000001</v>
      </c>
      <c r="AV8" s="1">
        <v>1.18</v>
      </c>
      <c r="AW8" s="1">
        <v>1.58</v>
      </c>
      <c r="AX8" s="1">
        <v>1.2549999999999999</v>
      </c>
      <c r="AY8" s="1">
        <v>1.875</v>
      </c>
      <c r="AZ8" s="1">
        <v>1.31</v>
      </c>
      <c r="BA8" s="1">
        <v>2.12</v>
      </c>
      <c r="BB8" s="1">
        <v>1.38</v>
      </c>
      <c r="BC8" s="1">
        <v>2.44</v>
      </c>
      <c r="BD8" s="1">
        <v>1.5049999999999999</v>
      </c>
      <c r="BE8" s="1">
        <v>3.3650000000000002</v>
      </c>
      <c r="BF8" s="1">
        <v>1.58</v>
      </c>
      <c r="BG8" s="1">
        <v>3.7</v>
      </c>
      <c r="BH8" s="1">
        <v>1.71</v>
      </c>
      <c r="BI8" s="1">
        <v>4.28</v>
      </c>
      <c r="BJ8" s="1">
        <v>1.89</v>
      </c>
      <c r="BK8" s="1">
        <v>5.21</v>
      </c>
      <c r="BL8" s="1">
        <v>2.0950000000000002</v>
      </c>
      <c r="BM8">
        <v>6.665</v>
      </c>
      <c r="BN8">
        <v>2.46</v>
      </c>
      <c r="BO8">
        <v>9.73</v>
      </c>
      <c r="BP8">
        <v>2.9849999999999999</v>
      </c>
      <c r="BQ8">
        <v>15.535</v>
      </c>
      <c r="BR8">
        <v>3.65</v>
      </c>
      <c r="BS8">
        <v>23.86</v>
      </c>
      <c r="BT8">
        <v>4.93</v>
      </c>
      <c r="BU8">
        <v>47.59</v>
      </c>
      <c r="BV8">
        <v>6.89</v>
      </c>
      <c r="BW8">
        <v>95.19</v>
      </c>
      <c r="BX8">
        <v>12.074999999999999</v>
      </c>
      <c r="BY8">
        <v>266.67500000000001</v>
      </c>
      <c r="BZ8">
        <v>205.83500000000001</v>
      </c>
      <c r="CA8">
        <v>54551.305</v>
      </c>
      <c r="CB8">
        <v>1104.95</v>
      </c>
      <c r="CC8">
        <v>2813175.9249999998</v>
      </c>
      <c r="CH8">
        <v>1.405</v>
      </c>
      <c r="CI8">
        <v>2.4950000000000001</v>
      </c>
      <c r="CJ8">
        <v>20.785</v>
      </c>
      <c r="CK8">
        <v>773.255</v>
      </c>
      <c r="CL8">
        <v>32.895000000000003</v>
      </c>
      <c r="CM8">
        <v>1868.1949999999999</v>
      </c>
      <c r="CN8">
        <v>36.630000000000003</v>
      </c>
      <c r="CO8">
        <v>2449.38</v>
      </c>
      <c r="CP8">
        <v>40.74</v>
      </c>
      <c r="CQ8">
        <v>2932.16</v>
      </c>
      <c r="CR8">
        <v>47.085000000000001</v>
      </c>
      <c r="CS8">
        <v>4165.8249999999998</v>
      </c>
      <c r="CT8">
        <v>50.234999999999999</v>
      </c>
      <c r="CU8">
        <v>4679.9750000000004</v>
      </c>
      <c r="CV8">
        <v>54.954999999999998</v>
      </c>
      <c r="CW8">
        <v>5461.3450000000003</v>
      </c>
      <c r="CX8">
        <v>64.34</v>
      </c>
      <c r="CY8">
        <v>7697.21</v>
      </c>
      <c r="CZ8">
        <v>70.099999999999994</v>
      </c>
      <c r="DA8">
        <v>9024.7800000000007</v>
      </c>
      <c r="DB8">
        <v>78.334999999999994</v>
      </c>
      <c r="DC8">
        <v>11775.955</v>
      </c>
      <c r="DD8">
        <v>89.355000000000004</v>
      </c>
      <c r="DE8">
        <v>19092.994999999999</v>
      </c>
      <c r="DF8">
        <v>97.85</v>
      </c>
      <c r="DG8">
        <v>21806.080000000002</v>
      </c>
      <c r="DH8">
        <v>113.36</v>
      </c>
      <c r="DI8">
        <v>27063.85</v>
      </c>
      <c r="DJ8">
        <v>132.27500000000001</v>
      </c>
      <c r="DK8">
        <v>34121.364999999998</v>
      </c>
      <c r="DL8">
        <v>153.44499999999999</v>
      </c>
      <c r="DM8">
        <v>46462.745000000003</v>
      </c>
      <c r="DN8">
        <v>192.93</v>
      </c>
      <c r="DO8">
        <v>73726.27</v>
      </c>
      <c r="DP8">
        <v>247.81</v>
      </c>
      <c r="DQ8">
        <v>128074.2</v>
      </c>
      <c r="DR8">
        <v>313.255</v>
      </c>
      <c r="DS8">
        <v>204442.625</v>
      </c>
      <c r="DT8">
        <v>441.44</v>
      </c>
      <c r="DU8">
        <v>428277.52</v>
      </c>
      <c r="DV8">
        <v>637.83000000000004</v>
      </c>
      <c r="DW8">
        <v>883294.26</v>
      </c>
      <c r="DX8">
        <v>1156.75</v>
      </c>
      <c r="DY8">
        <v>2541220.75</v>
      </c>
      <c r="DZ8">
        <v>20531.325000000001</v>
      </c>
      <c r="EA8">
        <v>543362261.26499999</v>
      </c>
      <c r="EB8">
        <v>110445.09375</v>
      </c>
      <c r="EC8">
        <v>28120648768.631248</v>
      </c>
      <c r="EH8">
        <v>-11.42411482294864</v>
      </c>
      <c r="EI8">
        <v>56.613566744118572</v>
      </c>
      <c r="EJ8">
        <v>68.392876030932797</v>
      </c>
      <c r="EK8">
        <v>70.303411723116085</v>
      </c>
      <c r="EL8">
        <v>73.032721330774976</v>
      </c>
      <c r="EM8">
        <v>76.2884446003943</v>
      </c>
      <c r="EN8">
        <v>77.559610294281086</v>
      </c>
      <c r="EO8">
        <v>79.270368730427975</v>
      </c>
      <c r="EP8">
        <v>81.269453472289683</v>
      </c>
      <c r="EQ8">
        <v>82.84249292441838</v>
      </c>
      <c r="ER8">
        <v>84.799647509944592</v>
      </c>
      <c r="ES8">
        <v>86.557870871456288</v>
      </c>
      <c r="ET8">
        <v>88.028060550305725</v>
      </c>
      <c r="EU8">
        <v>90.615074934280358</v>
      </c>
      <c r="EV8">
        <v>92.639195738017463</v>
      </c>
      <c r="EW8">
        <v>94.419433765108025</v>
      </c>
      <c r="EX8">
        <v>96.867647906977041</v>
      </c>
      <c r="EY8">
        <v>98.824806582622557</v>
      </c>
      <c r="EZ8">
        <v>100.35456861566048</v>
      </c>
      <c r="FA8">
        <v>101.86765105210253</v>
      </c>
      <c r="FB8">
        <v>103.579079528016</v>
      </c>
      <c r="FC8">
        <v>105.24145917195295</v>
      </c>
      <c r="FD8">
        <v>106.74990001074738</v>
      </c>
      <c r="FE8">
        <v>106.76377782743702</v>
      </c>
      <c r="FG8">
        <v>200</v>
      </c>
      <c r="FH8">
        <v>200</v>
      </c>
      <c r="FI8">
        <v>200</v>
      </c>
      <c r="FJ8">
        <v>200</v>
      </c>
      <c r="FK8">
        <v>200</v>
      </c>
      <c r="FL8">
        <v>200</v>
      </c>
      <c r="FM8">
        <v>200</v>
      </c>
      <c r="FN8">
        <v>200</v>
      </c>
      <c r="FO8">
        <v>200</v>
      </c>
      <c r="FP8">
        <v>200</v>
      </c>
      <c r="FQ8">
        <v>200</v>
      </c>
      <c r="FR8">
        <v>200</v>
      </c>
      <c r="FS8">
        <v>200</v>
      </c>
      <c r="FT8">
        <v>200</v>
      </c>
      <c r="FU8">
        <v>200</v>
      </c>
      <c r="FV8">
        <v>200</v>
      </c>
      <c r="FW8">
        <v>200</v>
      </c>
      <c r="FX8">
        <v>200</v>
      </c>
      <c r="FY8">
        <v>200</v>
      </c>
      <c r="FZ8">
        <v>200</v>
      </c>
      <c r="GA8">
        <v>200</v>
      </c>
      <c r="GB8">
        <v>200</v>
      </c>
      <c r="GC8">
        <v>200</v>
      </c>
      <c r="GD8">
        <v>160</v>
      </c>
      <c r="GF8">
        <v>1275120.675</v>
      </c>
      <c r="GG8">
        <v>184067.685</v>
      </c>
      <c r="GH8">
        <v>123232.325</v>
      </c>
      <c r="GI8">
        <v>112753.79</v>
      </c>
      <c r="GJ8">
        <v>103488.215</v>
      </c>
      <c r="GK8">
        <v>94646.425000000003</v>
      </c>
      <c r="GL8">
        <v>86328.48</v>
      </c>
      <c r="GM8">
        <v>78308.5</v>
      </c>
      <c r="GN8">
        <v>70644.264999999999</v>
      </c>
      <c r="GO8">
        <v>63300.135000000002</v>
      </c>
      <c r="GP8">
        <v>56340.57</v>
      </c>
      <c r="GQ8">
        <v>49567.67</v>
      </c>
      <c r="GR8">
        <v>43103.29</v>
      </c>
      <c r="GS8">
        <v>36908.324999999997</v>
      </c>
      <c r="GT8">
        <v>30965.38</v>
      </c>
      <c r="GU8">
        <v>25217.919999999998</v>
      </c>
      <c r="GV8">
        <v>20224.404999999999</v>
      </c>
      <c r="GW8">
        <v>16584.82</v>
      </c>
      <c r="GX8">
        <v>13055.495000000001</v>
      </c>
      <c r="GY8">
        <v>9636.5249999999996</v>
      </c>
      <c r="GZ8">
        <v>6327.8850000000002</v>
      </c>
      <c r="HA8">
        <v>3109.91</v>
      </c>
      <c r="HB8">
        <v>30.344999999999999</v>
      </c>
      <c r="HC8">
        <v>5.3812499999999996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R8" t="s">
        <v>253</v>
      </c>
      <c r="HS8">
        <v>59.571057830000008</v>
      </c>
      <c r="HT8">
        <v>3549.1432625823304</v>
      </c>
      <c r="HV8">
        <v>5.463425195000001</v>
      </c>
      <c r="HW8">
        <v>63.156370996030702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R8">
        <v>365</v>
      </c>
      <c r="IS8">
        <v>1960001</v>
      </c>
      <c r="IT8">
        <v>272.88</v>
      </c>
      <c r="IU8">
        <v>74585.77</v>
      </c>
      <c r="IV8">
        <v>499900</v>
      </c>
      <c r="IW8">
        <v>235.01499999999999</v>
      </c>
      <c r="IX8">
        <v>55427.364999999998</v>
      </c>
      <c r="IZ8">
        <f t="shared" si="0"/>
        <v>122.27560000000813</v>
      </c>
      <c r="JA8">
        <f t="shared" si="1"/>
        <v>274.41253702232609</v>
      </c>
      <c r="JB8">
        <f t="shared" si="2"/>
        <v>271.3474629776739</v>
      </c>
      <c r="JC8">
        <f t="shared" si="3"/>
        <v>195.31477500000619</v>
      </c>
      <c r="JD8">
        <f t="shared" si="4"/>
        <v>236.95190634729718</v>
      </c>
      <c r="JE8">
        <f t="shared" si="5"/>
        <v>233.07809365270279</v>
      </c>
      <c r="JG8">
        <f t="shared" si="6"/>
        <v>0.25505089028015804</v>
      </c>
      <c r="JH8">
        <f t="shared" si="7"/>
        <v>0.74761643835616443</v>
      </c>
      <c r="JI8">
        <f t="shared" si="11"/>
        <v>0.75181516992418107</v>
      </c>
      <c r="JJ8">
        <f t="shared" si="12"/>
        <v>0.74341770678814767</v>
      </c>
      <c r="JK8">
        <f t="shared" si="8"/>
        <v>0.64387671232876709</v>
      </c>
      <c r="JL8">
        <f t="shared" si="9"/>
        <v>0.64918330506108812</v>
      </c>
      <c r="JM8">
        <f t="shared" si="10"/>
        <v>0.63857011959644605</v>
      </c>
    </row>
    <row r="9" spans="1:273" x14ac:dyDescent="0.25">
      <c r="A9">
        <v>6000</v>
      </c>
      <c r="B9">
        <v>599900</v>
      </c>
      <c r="C9">
        <v>359880010000</v>
      </c>
      <c r="K9">
        <v>6000</v>
      </c>
      <c r="L9">
        <v>36000000</v>
      </c>
      <c r="M9">
        <v>0</v>
      </c>
      <c r="N9">
        <v>0</v>
      </c>
      <c r="R9">
        <v>0</v>
      </c>
      <c r="S9">
        <v>142364.13500000001</v>
      </c>
      <c r="T9">
        <v>23.858627191665864</v>
      </c>
      <c r="U9" s="3">
        <v>8.3796296296296299E-4</v>
      </c>
      <c r="V9" s="1"/>
      <c r="W9" s="1">
        <v>196676.88500000001</v>
      </c>
      <c r="X9" s="1">
        <v>351913.935</v>
      </c>
      <c r="Y9" s="1"/>
      <c r="Z9" s="1"/>
      <c r="AA9" s="1"/>
      <c r="AB9" s="1">
        <v>0</v>
      </c>
      <c r="AC9" s="1">
        <v>0</v>
      </c>
      <c r="AD9" s="1"/>
      <c r="AE9" s="1"/>
      <c r="AF9" s="1"/>
      <c r="AG9" s="1"/>
      <c r="AH9" s="1">
        <v>1</v>
      </c>
      <c r="AI9" s="1">
        <v>1</v>
      </c>
      <c r="AJ9" s="1">
        <v>1.0149999999999999</v>
      </c>
      <c r="AK9" s="1">
        <v>1.0449999999999999</v>
      </c>
      <c r="AL9" s="1">
        <v>1.0249999999999999</v>
      </c>
      <c r="AM9" s="1">
        <v>1.075</v>
      </c>
      <c r="AN9" s="1">
        <v>1.05</v>
      </c>
      <c r="AO9" s="1">
        <v>1.1499999999999999</v>
      </c>
      <c r="AP9" s="1">
        <v>1.075</v>
      </c>
      <c r="AQ9" s="1">
        <v>1.2250000000000001</v>
      </c>
      <c r="AR9" s="1">
        <v>1.0900000000000001</v>
      </c>
      <c r="AS9" s="1">
        <v>1.27</v>
      </c>
      <c r="AT9" s="1">
        <v>1.115</v>
      </c>
      <c r="AU9" s="1">
        <v>1.365</v>
      </c>
      <c r="AV9" s="1">
        <v>1.145</v>
      </c>
      <c r="AW9" s="1">
        <v>1.4550000000000001</v>
      </c>
      <c r="AX9" s="1">
        <v>1.25</v>
      </c>
      <c r="AY9" s="1">
        <v>1.83</v>
      </c>
      <c r="AZ9" s="1">
        <v>1.29</v>
      </c>
      <c r="BA9" s="1">
        <v>1.96</v>
      </c>
      <c r="BB9" s="1">
        <v>1.34</v>
      </c>
      <c r="BC9" s="1">
        <v>2.13</v>
      </c>
      <c r="BD9" s="1">
        <v>1.43</v>
      </c>
      <c r="BE9" s="1">
        <v>2.52</v>
      </c>
      <c r="BF9" s="1">
        <v>1.5449999999999999</v>
      </c>
      <c r="BG9" s="1">
        <v>3.165</v>
      </c>
      <c r="BH9" s="1">
        <v>1.645</v>
      </c>
      <c r="BI9" s="1">
        <v>3.585</v>
      </c>
      <c r="BJ9" s="1">
        <v>1.83</v>
      </c>
      <c r="BK9" s="1">
        <v>4.75</v>
      </c>
      <c r="BL9" s="1">
        <v>2.1150000000000002</v>
      </c>
      <c r="BM9">
        <v>7.1550000000000002</v>
      </c>
      <c r="BN9">
        <v>2.38</v>
      </c>
      <c r="BO9">
        <v>9.61</v>
      </c>
      <c r="BP9">
        <v>2.75</v>
      </c>
      <c r="BQ9">
        <v>12.56</v>
      </c>
      <c r="BR9">
        <v>3.45</v>
      </c>
      <c r="BS9">
        <v>24.69</v>
      </c>
      <c r="BT9">
        <v>4.22</v>
      </c>
      <c r="BU9">
        <v>35.200000000000003</v>
      </c>
      <c r="BV9">
        <v>6.335</v>
      </c>
      <c r="BW9">
        <v>81.844999999999999</v>
      </c>
      <c r="BX9">
        <v>11.87</v>
      </c>
      <c r="BY9">
        <v>321.69</v>
      </c>
      <c r="BZ9">
        <v>215.69499999999999</v>
      </c>
      <c r="CA9">
        <v>71962.264999999999</v>
      </c>
      <c r="CB9">
        <v>1109.5625</v>
      </c>
      <c r="CC9">
        <v>3183033.7670454546</v>
      </c>
      <c r="CH9">
        <v>1.44</v>
      </c>
      <c r="CI9">
        <v>2.77</v>
      </c>
      <c r="CJ9">
        <v>21.55</v>
      </c>
      <c r="CK9">
        <v>1032.05</v>
      </c>
      <c r="CL9">
        <v>32.365000000000002</v>
      </c>
      <c r="CM9">
        <v>1967.365</v>
      </c>
      <c r="CN9">
        <v>35.835000000000001</v>
      </c>
      <c r="CO9">
        <v>2555.8649999999998</v>
      </c>
      <c r="CP9">
        <v>40.075000000000003</v>
      </c>
      <c r="CQ9">
        <v>3179.6350000000002</v>
      </c>
      <c r="CR9">
        <v>43.384999999999998</v>
      </c>
      <c r="CS9">
        <v>3608.5149999999999</v>
      </c>
      <c r="CT9">
        <v>46.87</v>
      </c>
      <c r="CU9">
        <v>4274</v>
      </c>
      <c r="CV9">
        <v>51.335000000000001</v>
      </c>
      <c r="CW9">
        <v>4945.2250000000004</v>
      </c>
      <c r="CX9">
        <v>62.545000000000002</v>
      </c>
      <c r="CY9">
        <v>7364.1949999999997</v>
      </c>
      <c r="CZ9">
        <v>66.855000000000004</v>
      </c>
      <c r="DA9">
        <v>8204.8050000000003</v>
      </c>
      <c r="DB9">
        <v>72.790000000000006</v>
      </c>
      <c r="DC9">
        <v>9397.9699999999993</v>
      </c>
      <c r="DD9">
        <v>84.144999999999996</v>
      </c>
      <c r="DE9">
        <v>13121.525</v>
      </c>
      <c r="DF9">
        <v>96.435000000000002</v>
      </c>
      <c r="DG9">
        <v>18020.994999999999</v>
      </c>
      <c r="DH9">
        <v>108.325</v>
      </c>
      <c r="DI9">
        <v>21722.895</v>
      </c>
      <c r="DJ9">
        <v>129.08500000000001</v>
      </c>
      <c r="DK9">
        <v>31738.305</v>
      </c>
      <c r="DL9">
        <v>158</v>
      </c>
      <c r="DM9">
        <v>52542.1</v>
      </c>
      <c r="DN9">
        <v>185.98</v>
      </c>
      <c r="DO9">
        <v>74432.19</v>
      </c>
      <c r="DP9">
        <v>224.69</v>
      </c>
      <c r="DQ9">
        <v>100601.06</v>
      </c>
      <c r="DR9">
        <v>294.95999999999998</v>
      </c>
      <c r="DS9">
        <v>216563.88</v>
      </c>
      <c r="DT9">
        <v>373.17</v>
      </c>
      <c r="DU9">
        <v>316405.93</v>
      </c>
      <c r="DV9">
        <v>584.65</v>
      </c>
      <c r="DW9">
        <v>760309.24</v>
      </c>
      <c r="DX9">
        <v>1137.83</v>
      </c>
      <c r="DY9">
        <v>3104679.4</v>
      </c>
      <c r="DZ9">
        <v>21520.415000000001</v>
      </c>
      <c r="EA9">
        <v>717645232.69500005</v>
      </c>
      <c r="EB9">
        <v>110907.79545454546</v>
      </c>
      <c r="EC9">
        <v>31818434909.19318</v>
      </c>
      <c r="EH9">
        <v>-9.203686299789279</v>
      </c>
      <c r="EI9">
        <v>59.393215197994785</v>
      </c>
      <c r="EJ9">
        <v>70.463934913116375</v>
      </c>
      <c r="EK9">
        <v>73.006502937453604</v>
      </c>
      <c r="EL9">
        <v>74.528823907923936</v>
      </c>
      <c r="EM9">
        <v>75.745170313626318</v>
      </c>
      <c r="EN9">
        <v>77.624352162012016</v>
      </c>
      <c r="EO9">
        <v>79.803963871512593</v>
      </c>
      <c r="EP9">
        <v>82.840450198576036</v>
      </c>
      <c r="EQ9">
        <v>84.310807492491094</v>
      </c>
      <c r="ER9">
        <v>85.864484504072607</v>
      </c>
      <c r="ES9">
        <v>87.682150916041223</v>
      </c>
      <c r="ET9">
        <v>89.486329025419508</v>
      </c>
      <c r="EU9">
        <v>91.51600328367185</v>
      </c>
      <c r="EV9">
        <v>93.423487377712789</v>
      </c>
      <c r="EW9">
        <v>95.420099931193178</v>
      </c>
      <c r="EX9">
        <v>96.837264750100516</v>
      </c>
      <c r="EY9">
        <v>98.51480364268545</v>
      </c>
      <c r="EZ9">
        <v>100.50501828212224</v>
      </c>
      <c r="FA9">
        <v>102.02559541349503</v>
      </c>
      <c r="FB9">
        <v>103.69827939736578</v>
      </c>
      <c r="FC9">
        <v>105.28279722647854</v>
      </c>
      <c r="FD9">
        <v>106.75026556040231</v>
      </c>
      <c r="FE9">
        <v>106.76375344781944</v>
      </c>
      <c r="FG9">
        <v>200</v>
      </c>
      <c r="FH9">
        <v>200</v>
      </c>
      <c r="FI9">
        <v>200</v>
      </c>
      <c r="FJ9">
        <v>200</v>
      </c>
      <c r="FK9">
        <v>200</v>
      </c>
      <c r="FL9">
        <v>200</v>
      </c>
      <c r="FM9">
        <v>200</v>
      </c>
      <c r="FN9">
        <v>200</v>
      </c>
      <c r="FO9">
        <v>200</v>
      </c>
      <c r="FP9">
        <v>200</v>
      </c>
      <c r="FQ9">
        <v>200</v>
      </c>
      <c r="FR9">
        <v>200</v>
      </c>
      <c r="FS9">
        <v>200</v>
      </c>
      <c r="FT9">
        <v>200</v>
      </c>
      <c r="FU9">
        <v>200</v>
      </c>
      <c r="FV9">
        <v>200</v>
      </c>
      <c r="FW9">
        <v>200</v>
      </c>
      <c r="FX9">
        <v>200</v>
      </c>
      <c r="FY9">
        <v>200</v>
      </c>
      <c r="FZ9">
        <v>200</v>
      </c>
      <c r="GA9">
        <v>200</v>
      </c>
      <c r="GB9">
        <v>200</v>
      </c>
      <c r="GC9">
        <v>200</v>
      </c>
      <c r="GD9">
        <v>176</v>
      </c>
      <c r="GF9">
        <v>1759183.2</v>
      </c>
      <c r="GG9">
        <v>237416.655</v>
      </c>
      <c r="GH9">
        <v>157943.87</v>
      </c>
      <c r="GI9">
        <v>144336.89000000001</v>
      </c>
      <c r="GJ9">
        <v>132409.73499999999</v>
      </c>
      <c r="GK9">
        <v>121039.38499999999</v>
      </c>
      <c r="GL9">
        <v>110350.19</v>
      </c>
      <c r="GM9">
        <v>100064.9</v>
      </c>
      <c r="GN9">
        <v>90244.014999999999</v>
      </c>
      <c r="GO9">
        <v>80843.429999999993</v>
      </c>
      <c r="GP9">
        <v>71939.58</v>
      </c>
      <c r="GQ9">
        <v>63288.19</v>
      </c>
      <c r="GR9">
        <v>55030.68</v>
      </c>
      <c r="GS9">
        <v>47126.61</v>
      </c>
      <c r="GT9">
        <v>39550.705000000002</v>
      </c>
      <c r="GU9">
        <v>32228.794999999998</v>
      </c>
      <c r="GV9">
        <v>25863.57</v>
      </c>
      <c r="GW9">
        <v>21201.455000000002</v>
      </c>
      <c r="GX9">
        <v>16686.775000000001</v>
      </c>
      <c r="GY9">
        <v>12312.385</v>
      </c>
      <c r="GZ9">
        <v>8083.125</v>
      </c>
      <c r="HA9">
        <v>3973.7</v>
      </c>
      <c r="HB9">
        <v>38.9</v>
      </c>
      <c r="HC9">
        <v>6.3068181818181817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R9" t="s">
        <v>253</v>
      </c>
      <c r="HS9">
        <v>71.843119034999987</v>
      </c>
      <c r="HT9">
        <v>5164.1812359504256</v>
      </c>
      <c r="HV9">
        <v>6.4906588299999974</v>
      </c>
      <c r="HW9">
        <v>105.32288579720013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R9">
        <v>365</v>
      </c>
      <c r="IS9">
        <v>1960001</v>
      </c>
      <c r="IT9">
        <v>283.35500000000002</v>
      </c>
      <c r="IU9">
        <v>80400.925000000003</v>
      </c>
      <c r="IV9">
        <v>599900</v>
      </c>
      <c r="IW9">
        <v>248.79</v>
      </c>
      <c r="IX9">
        <v>62081.33</v>
      </c>
      <c r="IZ9">
        <f t="shared" si="0"/>
        <v>110.86897499999031</v>
      </c>
      <c r="JA9">
        <f t="shared" si="1"/>
        <v>284.81430506467973</v>
      </c>
      <c r="JB9">
        <f t="shared" si="2"/>
        <v>281.89569493532031</v>
      </c>
      <c r="JC9">
        <f t="shared" si="3"/>
        <v>184.86590000000433</v>
      </c>
      <c r="JD9">
        <f t="shared" si="4"/>
        <v>250.67438430454089</v>
      </c>
      <c r="JE9">
        <f t="shared" si="5"/>
        <v>246.90561569545909</v>
      </c>
      <c r="JG9">
        <f t="shared" si="6"/>
        <v>0.30607127241261611</v>
      </c>
      <c r="JH9">
        <f t="shared" si="7"/>
        <v>0.77631506849315068</v>
      </c>
      <c r="JI9">
        <f t="shared" si="11"/>
        <v>0.78031316456076638</v>
      </c>
      <c r="JJ9">
        <f t="shared" si="12"/>
        <v>0.7723169724255351</v>
      </c>
      <c r="JK9">
        <f t="shared" si="8"/>
        <v>0.68161643835616437</v>
      </c>
      <c r="JL9">
        <f t="shared" si="9"/>
        <v>0.68677913508093391</v>
      </c>
      <c r="JM9">
        <f t="shared" si="10"/>
        <v>0.67645374163139482</v>
      </c>
    </row>
    <row r="10" spans="1:273" x14ac:dyDescent="0.25">
      <c r="A10">
        <v>7000</v>
      </c>
      <c r="B10">
        <v>699900</v>
      </c>
      <c r="C10">
        <v>489860010000</v>
      </c>
      <c r="K10">
        <v>7000</v>
      </c>
      <c r="L10">
        <v>49000000</v>
      </c>
      <c r="M10">
        <v>0</v>
      </c>
      <c r="N10">
        <v>0</v>
      </c>
      <c r="R10">
        <v>0</v>
      </c>
      <c r="S10">
        <v>180717.10500000001</v>
      </c>
      <c r="T10">
        <v>25.926750592859321</v>
      </c>
      <c r="U10" s="3">
        <v>9.4094907407407408E-4</v>
      </c>
      <c r="V10" s="1"/>
      <c r="W10" s="1">
        <v>259227.38500000001</v>
      </c>
      <c r="X10" s="1">
        <v>493340.92499999999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</v>
      </c>
      <c r="AI10" s="1">
        <v>1</v>
      </c>
      <c r="AJ10" s="1">
        <v>1.0149999999999999</v>
      </c>
      <c r="AK10" s="1">
        <v>1.0449999999999999</v>
      </c>
      <c r="AL10" s="1">
        <v>1.05</v>
      </c>
      <c r="AM10" s="1">
        <v>1.1599999999999999</v>
      </c>
      <c r="AN10" s="1">
        <v>1.0649999999999999</v>
      </c>
      <c r="AO10" s="1">
        <v>1.2150000000000001</v>
      </c>
      <c r="AP10" s="1">
        <v>1.08</v>
      </c>
      <c r="AQ10" s="1">
        <v>1.26</v>
      </c>
      <c r="AR10" s="1">
        <v>1.095</v>
      </c>
      <c r="AS10" s="1">
        <v>1.3049999999999999</v>
      </c>
      <c r="AT10" s="1">
        <v>1.1399999999999999</v>
      </c>
      <c r="AU10" s="1">
        <v>1.48</v>
      </c>
      <c r="AV10" s="1">
        <v>1.19</v>
      </c>
      <c r="AW10" s="1">
        <v>1.64</v>
      </c>
      <c r="AX10" s="1">
        <v>1.2150000000000001</v>
      </c>
      <c r="AY10" s="1">
        <v>1.7150000000000001</v>
      </c>
      <c r="AZ10" s="1">
        <v>1.3049999999999999</v>
      </c>
      <c r="BA10" s="1">
        <v>2.0249999999999999</v>
      </c>
      <c r="BB10" s="1">
        <v>1.34</v>
      </c>
      <c r="BC10" s="1">
        <v>2.14</v>
      </c>
      <c r="BD10" s="1">
        <v>1.4450000000000001</v>
      </c>
      <c r="BE10" s="1">
        <v>2.5649999999999999</v>
      </c>
      <c r="BF10" s="1">
        <v>1.59</v>
      </c>
      <c r="BG10" s="1">
        <v>3.33</v>
      </c>
      <c r="BH10" s="1">
        <v>1.72</v>
      </c>
      <c r="BI10" s="1">
        <v>4.05</v>
      </c>
      <c r="BJ10" s="1">
        <v>1.92</v>
      </c>
      <c r="BK10" s="1">
        <v>5.55</v>
      </c>
      <c r="BL10" s="1">
        <v>2.2200000000000002</v>
      </c>
      <c r="BM10">
        <v>7.77</v>
      </c>
      <c r="BN10">
        <v>2.5649999999999999</v>
      </c>
      <c r="BO10">
        <v>10.345000000000001</v>
      </c>
      <c r="BP10">
        <v>3.07</v>
      </c>
      <c r="BQ10">
        <v>14.67</v>
      </c>
      <c r="BR10">
        <v>3.81</v>
      </c>
      <c r="BS10">
        <v>23.5</v>
      </c>
      <c r="BT10">
        <v>4.7649999999999997</v>
      </c>
      <c r="BU10">
        <v>42.575000000000003</v>
      </c>
      <c r="BV10">
        <v>6.86</v>
      </c>
      <c r="BW10">
        <v>90.07</v>
      </c>
      <c r="BX10">
        <v>12.48</v>
      </c>
      <c r="BY10">
        <v>316.92</v>
      </c>
      <c r="BZ10">
        <v>233.10499999999999</v>
      </c>
      <c r="CA10">
        <v>69849.195000000007</v>
      </c>
      <c r="CB10">
        <v>1364.9127906976744</v>
      </c>
      <c r="CC10">
        <v>4218253.9476744188</v>
      </c>
      <c r="CH10">
        <v>1.4750000000000001</v>
      </c>
      <c r="CI10">
        <v>2.9249999999999998</v>
      </c>
      <c r="CJ10">
        <v>21.635000000000002</v>
      </c>
      <c r="CK10">
        <v>949.005</v>
      </c>
      <c r="CL10">
        <v>34.655000000000001</v>
      </c>
      <c r="CM10">
        <v>2461.2649999999999</v>
      </c>
      <c r="CN10">
        <v>36.51</v>
      </c>
      <c r="CO10">
        <v>2685.93</v>
      </c>
      <c r="CP10">
        <v>41.215000000000003</v>
      </c>
      <c r="CQ10">
        <v>3208.0250000000001</v>
      </c>
      <c r="CR10">
        <v>43.185000000000002</v>
      </c>
      <c r="CS10">
        <v>3474.645</v>
      </c>
      <c r="CT10">
        <v>48.39</v>
      </c>
      <c r="CU10">
        <v>4596.17</v>
      </c>
      <c r="CV10">
        <v>55.545000000000002</v>
      </c>
      <c r="CW10">
        <v>5882.0050000000001</v>
      </c>
      <c r="CX10">
        <v>57.73</v>
      </c>
      <c r="CY10">
        <v>6250.08</v>
      </c>
      <c r="CZ10">
        <v>66.94</v>
      </c>
      <c r="DA10">
        <v>8272.66</v>
      </c>
      <c r="DB10">
        <v>72.825000000000003</v>
      </c>
      <c r="DC10">
        <v>9380.4850000000006</v>
      </c>
      <c r="DD10">
        <v>84.49</v>
      </c>
      <c r="DE10">
        <v>12743.38</v>
      </c>
      <c r="DF10">
        <v>99.58</v>
      </c>
      <c r="DG10">
        <v>18936.5</v>
      </c>
      <c r="DH10">
        <v>114.88</v>
      </c>
      <c r="DI10">
        <v>25412.47</v>
      </c>
      <c r="DJ10">
        <v>136.11500000000001</v>
      </c>
      <c r="DK10">
        <v>38199.574999999997</v>
      </c>
      <c r="DL10">
        <v>169.45</v>
      </c>
      <c r="DM10">
        <v>58460.13</v>
      </c>
      <c r="DN10">
        <v>205.45</v>
      </c>
      <c r="DO10">
        <v>81736.94</v>
      </c>
      <c r="DP10">
        <v>255.3</v>
      </c>
      <c r="DQ10">
        <v>118728.95</v>
      </c>
      <c r="DR10">
        <v>331.24</v>
      </c>
      <c r="DS10">
        <v>201596.84</v>
      </c>
      <c r="DT10">
        <v>428.97500000000002</v>
      </c>
      <c r="DU10">
        <v>386350.91499999998</v>
      </c>
      <c r="DV10">
        <v>637.54999999999995</v>
      </c>
      <c r="DW10">
        <v>842002.95</v>
      </c>
      <c r="DX10">
        <v>1200.93</v>
      </c>
      <c r="DY10">
        <v>3065755.26</v>
      </c>
      <c r="DZ10">
        <v>23260.625</v>
      </c>
      <c r="EA10">
        <v>696233014.52499998</v>
      </c>
      <c r="EB10">
        <v>136436.25</v>
      </c>
      <c r="EC10">
        <v>42166884272.296509</v>
      </c>
      <c r="EH10">
        <v>-9.7724690335102515</v>
      </c>
      <c r="EI10">
        <v>57.234992290557919</v>
      </c>
      <c r="EJ10">
        <v>69.077080735618722</v>
      </c>
      <c r="EK10">
        <v>70.679389445403544</v>
      </c>
      <c r="EL10">
        <v>73.201974132025256</v>
      </c>
      <c r="EM10">
        <v>75.416558571832681</v>
      </c>
      <c r="EN10">
        <v>77.369548865112023</v>
      </c>
      <c r="EO10">
        <v>79.853431500488156</v>
      </c>
      <c r="EP10">
        <v>80.878195103218602</v>
      </c>
      <c r="EQ10">
        <v>83.128103687443911</v>
      </c>
      <c r="ER10">
        <v>84.870881069180797</v>
      </c>
      <c r="ES10">
        <v>86.436832894825372</v>
      </c>
      <c r="ET10">
        <v>88.327120484379265</v>
      </c>
      <c r="EU10">
        <v>90.53399494680491</v>
      </c>
      <c r="EV10">
        <v>92.757841419942338</v>
      </c>
      <c r="EW10">
        <v>94.407013393503149</v>
      </c>
      <c r="EX10">
        <v>96.813934836927743</v>
      </c>
      <c r="EY10">
        <v>98.646965908285097</v>
      </c>
      <c r="EZ10">
        <v>100.53351443081242</v>
      </c>
      <c r="FA10">
        <v>101.72942230985031</v>
      </c>
      <c r="FB10">
        <v>103.57678594020926</v>
      </c>
      <c r="FC10">
        <v>105.08609681565891</v>
      </c>
      <c r="FD10">
        <v>106.7492351822798</v>
      </c>
      <c r="FE10">
        <v>106.76372994608778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200</v>
      </c>
      <c r="GD10">
        <v>172</v>
      </c>
      <c r="GF10">
        <v>2312551.98</v>
      </c>
      <c r="GG10">
        <v>294509.18</v>
      </c>
      <c r="GH10">
        <v>194872.31</v>
      </c>
      <c r="GI10">
        <v>177907.77</v>
      </c>
      <c r="GJ10">
        <v>163135.405</v>
      </c>
      <c r="GK10">
        <v>149064.535</v>
      </c>
      <c r="GL10">
        <v>135843.535</v>
      </c>
      <c r="GM10">
        <v>123139.545</v>
      </c>
      <c r="GN10">
        <v>111021.02499999999</v>
      </c>
      <c r="GO10">
        <v>99429.475000000006</v>
      </c>
      <c r="GP10">
        <v>88460.21</v>
      </c>
      <c r="GQ10">
        <v>77815.205000000002</v>
      </c>
      <c r="GR10">
        <v>67657.675000000003</v>
      </c>
      <c r="GS10">
        <v>57944.02</v>
      </c>
      <c r="GT10">
        <v>48637.135000000002</v>
      </c>
      <c r="GU10">
        <v>39647.019999999997</v>
      </c>
      <c r="GV10">
        <v>31830.794999999998</v>
      </c>
      <c r="GW10">
        <v>26083.51</v>
      </c>
      <c r="GX10">
        <v>20521</v>
      </c>
      <c r="GY10">
        <v>15139.69</v>
      </c>
      <c r="GZ10">
        <v>9936.875</v>
      </c>
      <c r="HA10">
        <v>4882.92</v>
      </c>
      <c r="HB10">
        <v>47.75</v>
      </c>
      <c r="HC10">
        <v>7.9011627906976747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253</v>
      </c>
      <c r="HS10">
        <v>84.757469490000034</v>
      </c>
      <c r="HT10">
        <v>7186.2960196536123</v>
      </c>
      <c r="HV10">
        <v>7.508584165000002</v>
      </c>
      <c r="HW10">
        <v>161.73416621551058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R10">
        <v>365</v>
      </c>
      <c r="IS10">
        <v>1960001</v>
      </c>
      <c r="IT10">
        <v>291.05</v>
      </c>
      <c r="IU10">
        <v>84786.89</v>
      </c>
      <c r="IV10">
        <v>699900</v>
      </c>
      <c r="IW10">
        <v>259.84500000000003</v>
      </c>
      <c r="IX10">
        <v>67633.264999999999</v>
      </c>
      <c r="IZ10">
        <f t="shared" si="0"/>
        <v>76.787499999991269</v>
      </c>
      <c r="JA10">
        <f t="shared" si="1"/>
        <v>292.26446873158591</v>
      </c>
      <c r="JB10">
        <f t="shared" si="2"/>
        <v>289.83553126841412</v>
      </c>
      <c r="JC10">
        <f t="shared" si="3"/>
        <v>113.84097499998461</v>
      </c>
      <c r="JD10">
        <f t="shared" si="4"/>
        <v>261.32373508371165</v>
      </c>
      <c r="JE10">
        <f t="shared" si="5"/>
        <v>258.3662649162884</v>
      </c>
      <c r="JG10">
        <f t="shared" si="6"/>
        <v>0.35709165454507419</v>
      </c>
      <c r="JH10">
        <f t="shared" si="7"/>
        <v>0.79739726027397262</v>
      </c>
      <c r="JI10">
        <f t="shared" si="11"/>
        <v>0.80072457186735868</v>
      </c>
      <c r="JJ10">
        <f t="shared" si="12"/>
        <v>0.79406994868058667</v>
      </c>
      <c r="JK10">
        <f t="shared" si="8"/>
        <v>0.71190410958904116</v>
      </c>
      <c r="JL10">
        <f t="shared" si="9"/>
        <v>0.71595543858551136</v>
      </c>
      <c r="JM10">
        <f t="shared" si="10"/>
        <v>0.70785278059257095</v>
      </c>
    </row>
    <row r="11" spans="1:273" x14ac:dyDescent="0.25">
      <c r="A11">
        <v>8000</v>
      </c>
      <c r="B11">
        <v>799900</v>
      </c>
      <c r="C11">
        <v>639840010000</v>
      </c>
      <c r="K11">
        <v>8000</v>
      </c>
      <c r="L11">
        <v>64000000</v>
      </c>
      <c r="M11">
        <v>0</v>
      </c>
      <c r="N11">
        <v>0</v>
      </c>
      <c r="R11">
        <v>0</v>
      </c>
      <c r="S11">
        <v>222645.19</v>
      </c>
      <c r="T11">
        <v>27.964610393755844</v>
      </c>
      <c r="U11" s="3">
        <v>1.171574074074074E-3</v>
      </c>
      <c r="V11" s="1"/>
      <c r="W11" s="1">
        <v>331924.27</v>
      </c>
      <c r="X11" s="1">
        <v>672812.18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</v>
      </c>
      <c r="AI11" s="1">
        <v>1</v>
      </c>
      <c r="AJ11" s="1">
        <v>1.0149999999999999</v>
      </c>
      <c r="AK11" s="1">
        <v>1.0449999999999999</v>
      </c>
      <c r="AL11" s="1">
        <v>1.075</v>
      </c>
      <c r="AM11" s="1">
        <v>1.2350000000000001</v>
      </c>
      <c r="AN11" s="1">
        <v>1.1100000000000001</v>
      </c>
      <c r="AO11" s="1">
        <v>1.35</v>
      </c>
      <c r="AP11" s="1">
        <v>1.1299999999999999</v>
      </c>
      <c r="AQ11" s="1">
        <v>1.41</v>
      </c>
      <c r="AR11" s="1">
        <v>1.1599999999999999</v>
      </c>
      <c r="AS11" s="1">
        <v>1.51</v>
      </c>
      <c r="AT11" s="1">
        <v>1.18</v>
      </c>
      <c r="AU11" s="1">
        <v>1.57</v>
      </c>
      <c r="AV11" s="1">
        <v>1.2250000000000001</v>
      </c>
      <c r="AW11" s="1">
        <v>1.7050000000000001</v>
      </c>
      <c r="AX11" s="1">
        <v>1.2849999999999999</v>
      </c>
      <c r="AY11" s="1">
        <v>1.9650000000000001</v>
      </c>
      <c r="AZ11" s="1">
        <v>1.36</v>
      </c>
      <c r="BA11" s="1">
        <v>2.2400000000000002</v>
      </c>
      <c r="BB11" s="1">
        <v>1.415</v>
      </c>
      <c r="BC11" s="1">
        <v>2.4449999999999998</v>
      </c>
      <c r="BD11" s="1">
        <v>1.5149999999999999</v>
      </c>
      <c r="BE11" s="1">
        <v>2.9649999999999999</v>
      </c>
      <c r="BF11" s="1">
        <v>1.63</v>
      </c>
      <c r="BG11" s="1">
        <v>3.61</v>
      </c>
      <c r="BH11" s="1">
        <v>1.7450000000000001</v>
      </c>
      <c r="BI11" s="1">
        <v>4.1550000000000002</v>
      </c>
      <c r="BJ11" s="1">
        <v>1.88</v>
      </c>
      <c r="BK11" s="1">
        <v>4.8499999999999996</v>
      </c>
      <c r="BL11" s="1">
        <v>2.1549999999999998</v>
      </c>
      <c r="BM11">
        <v>6.6150000000000002</v>
      </c>
      <c r="BN11">
        <v>2.4249999999999998</v>
      </c>
      <c r="BO11">
        <v>8.5950000000000006</v>
      </c>
      <c r="BP11">
        <v>2.5950000000000002</v>
      </c>
      <c r="BQ11">
        <v>9.9849999999999994</v>
      </c>
      <c r="BR11">
        <v>2.87</v>
      </c>
      <c r="BS11">
        <v>11.97</v>
      </c>
      <c r="BT11">
        <v>3.64</v>
      </c>
      <c r="BU11">
        <v>20.34</v>
      </c>
      <c r="BV11">
        <v>5.28</v>
      </c>
      <c r="BW11">
        <v>49.93</v>
      </c>
      <c r="BX11">
        <v>11.8</v>
      </c>
      <c r="BY11">
        <v>266.74</v>
      </c>
      <c r="BZ11">
        <v>249.19499999999999</v>
      </c>
      <c r="CA11">
        <v>155679.98499999999</v>
      </c>
      <c r="CB11">
        <v>1582.0449438202247</v>
      </c>
      <c r="CC11">
        <v>6351571.3258426962</v>
      </c>
      <c r="CH11">
        <v>1.42</v>
      </c>
      <c r="CI11">
        <v>2.57</v>
      </c>
      <c r="CJ11">
        <v>20.815000000000001</v>
      </c>
      <c r="CK11">
        <v>885.17499999999995</v>
      </c>
      <c r="CL11">
        <v>35.414999999999999</v>
      </c>
      <c r="CM11">
        <v>2570.0949999999998</v>
      </c>
      <c r="CN11">
        <v>39.734999999999999</v>
      </c>
      <c r="CO11">
        <v>3344.2449999999999</v>
      </c>
      <c r="CP11">
        <v>43.575000000000003</v>
      </c>
      <c r="CQ11">
        <v>3824.7950000000001</v>
      </c>
      <c r="CR11">
        <v>47.11</v>
      </c>
      <c r="CS11">
        <v>4447.5200000000004</v>
      </c>
      <c r="CT11">
        <v>52.12</v>
      </c>
      <c r="CU11">
        <v>5158.79</v>
      </c>
      <c r="CV11">
        <v>57.335000000000001</v>
      </c>
      <c r="CW11">
        <v>5904.2749999999996</v>
      </c>
      <c r="CX11">
        <v>66.5</v>
      </c>
      <c r="CY11">
        <v>8638.5300000000007</v>
      </c>
      <c r="CZ11">
        <v>73.724999999999994</v>
      </c>
      <c r="DA11">
        <v>10168.245000000001</v>
      </c>
      <c r="DB11">
        <v>79.36</v>
      </c>
      <c r="DC11">
        <v>11530.84</v>
      </c>
      <c r="DD11">
        <v>89.885000000000005</v>
      </c>
      <c r="DE11">
        <v>15457.764999999999</v>
      </c>
      <c r="DF11">
        <v>100.52500000000001</v>
      </c>
      <c r="DG11">
        <v>20204.115000000002</v>
      </c>
      <c r="DH11">
        <v>114.16500000000001</v>
      </c>
      <c r="DI11">
        <v>24992.535</v>
      </c>
      <c r="DJ11">
        <v>128.88</v>
      </c>
      <c r="DK11">
        <v>30742.77</v>
      </c>
      <c r="DL11">
        <v>157.83500000000001</v>
      </c>
      <c r="DM11">
        <v>45005.434999999998</v>
      </c>
      <c r="DN11">
        <v>187.21</v>
      </c>
      <c r="DO11">
        <v>63194.53</v>
      </c>
      <c r="DP11">
        <v>206.34</v>
      </c>
      <c r="DQ11">
        <v>75921.25</v>
      </c>
      <c r="DR11">
        <v>234.86500000000001</v>
      </c>
      <c r="DS11">
        <v>93867.455000000002</v>
      </c>
      <c r="DT11">
        <v>312.28500000000003</v>
      </c>
      <c r="DU11">
        <v>169406.755</v>
      </c>
      <c r="DV11">
        <v>477.83</v>
      </c>
      <c r="DW11">
        <v>448479.85</v>
      </c>
      <c r="DX11">
        <v>1129.52</v>
      </c>
      <c r="DY11">
        <v>2550301.9</v>
      </c>
      <c r="DZ11">
        <v>24868.16</v>
      </c>
      <c r="EA11">
        <v>1554118905.6199999</v>
      </c>
      <c r="EB11">
        <v>158154.47191011236</v>
      </c>
      <c r="EC11">
        <v>63501095865.685394</v>
      </c>
      <c r="EH11">
        <v>-9.9586018965379974</v>
      </c>
      <c r="EI11">
        <v>54.789685720050855</v>
      </c>
      <c r="EJ11">
        <v>68.08794590363091</v>
      </c>
      <c r="EK11">
        <v>71.335325310127786</v>
      </c>
      <c r="EL11">
        <v>73.692819550582968</v>
      </c>
      <c r="EM11">
        <v>75.827814033085204</v>
      </c>
      <c r="EN11">
        <v>77.296519244864726</v>
      </c>
      <c r="EO11">
        <v>79.111218113273651</v>
      </c>
      <c r="EP11">
        <v>81.520475764442764</v>
      </c>
      <c r="EQ11">
        <v>83.841459540993469</v>
      </c>
      <c r="ER11">
        <v>85.520113885313421</v>
      </c>
      <c r="ES11">
        <v>87.250253300284982</v>
      </c>
      <c r="ET11">
        <v>88.827639738868967</v>
      </c>
      <c r="EU11">
        <v>91.100374523744136</v>
      </c>
      <c r="EV11">
        <v>93.214413650254642</v>
      </c>
      <c r="EW11">
        <v>96.104662349236662</v>
      </c>
      <c r="EX11">
        <v>97.986808333582815</v>
      </c>
      <c r="EY11">
        <v>99.538257893169828</v>
      </c>
      <c r="EZ11">
        <v>100.72098622425028</v>
      </c>
      <c r="FA11">
        <v>102.26320995548591</v>
      </c>
      <c r="FB11">
        <v>103.73052859915754</v>
      </c>
      <c r="FC11">
        <v>105.23264297043339</v>
      </c>
      <c r="FD11">
        <v>106.75012857516614</v>
      </c>
      <c r="FE11">
        <v>106.76371231439458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200</v>
      </c>
      <c r="GD11">
        <v>178</v>
      </c>
      <c r="GF11">
        <v>2933368.1349999998</v>
      </c>
      <c r="GG11">
        <v>355235.495</v>
      </c>
      <c r="GH11">
        <v>233978.23</v>
      </c>
      <c r="GI11">
        <v>213435.66</v>
      </c>
      <c r="GJ11">
        <v>195639.52499999999</v>
      </c>
      <c r="GK11">
        <v>178702.06</v>
      </c>
      <c r="GL11">
        <v>162800.745</v>
      </c>
      <c r="GM11">
        <v>147532.345</v>
      </c>
      <c r="GN11">
        <v>132983.29</v>
      </c>
      <c r="GO11">
        <v>119070.655</v>
      </c>
      <c r="GP11">
        <v>105917.22500000001</v>
      </c>
      <c r="GQ11">
        <v>93163.74</v>
      </c>
      <c r="GR11">
        <v>81000.695000000007</v>
      </c>
      <c r="GS11">
        <v>69373.83</v>
      </c>
      <c r="GT11">
        <v>58233.495000000003</v>
      </c>
      <c r="GU11">
        <v>47481.22</v>
      </c>
      <c r="GV11">
        <v>38135.154999999999</v>
      </c>
      <c r="GW11">
        <v>31240.400000000001</v>
      </c>
      <c r="GX11">
        <v>24570.42</v>
      </c>
      <c r="GY11">
        <v>18123.665000000001</v>
      </c>
      <c r="GZ11">
        <v>11892.305</v>
      </c>
      <c r="HA11">
        <v>5842.875</v>
      </c>
      <c r="HB11">
        <v>57.08</v>
      </c>
      <c r="HC11">
        <v>9.1797752808988768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253</v>
      </c>
      <c r="HS11">
        <v>100.37511555500004</v>
      </c>
      <c r="HT11">
        <v>10081.07239921449</v>
      </c>
      <c r="HV11">
        <v>8.7111061400000018</v>
      </c>
      <c r="HW11">
        <v>237.6789421306477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R11">
        <v>365</v>
      </c>
      <c r="IS11">
        <v>1960001</v>
      </c>
      <c r="IT11">
        <v>298.56</v>
      </c>
      <c r="IU11">
        <v>89223.26</v>
      </c>
      <c r="IV11">
        <v>799900</v>
      </c>
      <c r="IW11">
        <v>269.3</v>
      </c>
      <c r="IX11">
        <v>72670.960000000006</v>
      </c>
      <c r="IZ11">
        <f t="shared" si="0"/>
        <v>85.186399999991409</v>
      </c>
      <c r="JA11">
        <f t="shared" si="1"/>
        <v>299.83916393445088</v>
      </c>
      <c r="JB11">
        <f t="shared" si="2"/>
        <v>297.28083606554912</v>
      </c>
      <c r="JC11">
        <f t="shared" si="3"/>
        <v>148.47000000000116</v>
      </c>
      <c r="JD11">
        <f t="shared" si="4"/>
        <v>270.98873081336251</v>
      </c>
      <c r="JE11">
        <f t="shared" si="5"/>
        <v>267.61126918663751</v>
      </c>
      <c r="JG11">
        <f t="shared" si="6"/>
        <v>0.40811203667753232</v>
      </c>
      <c r="JH11">
        <f t="shared" si="7"/>
        <v>0.81797260273972605</v>
      </c>
      <c r="JI11">
        <f t="shared" si="11"/>
        <v>0.82147716146424898</v>
      </c>
      <c r="JJ11">
        <f t="shared" si="12"/>
        <v>0.81446804401520312</v>
      </c>
      <c r="JK11">
        <f t="shared" si="8"/>
        <v>0.73780821917808226</v>
      </c>
      <c r="JL11">
        <f t="shared" si="9"/>
        <v>0.74243487894071925</v>
      </c>
      <c r="JM11">
        <f t="shared" si="10"/>
        <v>0.73318155941544527</v>
      </c>
    </row>
    <row r="12" spans="1:273" x14ac:dyDescent="0.25">
      <c r="A12">
        <v>9000</v>
      </c>
      <c r="B12">
        <v>899900</v>
      </c>
      <c r="C12">
        <v>809820010000</v>
      </c>
      <c r="K12">
        <v>9000</v>
      </c>
      <c r="L12">
        <v>81000000</v>
      </c>
      <c r="M12">
        <v>0</v>
      </c>
      <c r="N12">
        <v>0</v>
      </c>
      <c r="R12">
        <v>0</v>
      </c>
      <c r="S12">
        <v>268354.315</v>
      </c>
      <c r="T12">
        <v>29.963114477780113</v>
      </c>
      <c r="U12" s="3">
        <v>1.2986574074074074E-3</v>
      </c>
      <c r="V12" s="1"/>
      <c r="W12" s="1">
        <v>415958.28499999997</v>
      </c>
      <c r="X12" s="1">
        <v>898197.89500000002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</v>
      </c>
      <c r="AI12" s="1">
        <v>1</v>
      </c>
      <c r="AJ12" s="1">
        <v>1.01</v>
      </c>
      <c r="AK12" s="1">
        <v>1.03</v>
      </c>
      <c r="AL12" s="1">
        <v>1.0449999999999999</v>
      </c>
      <c r="AM12" s="1">
        <v>1.135</v>
      </c>
      <c r="AN12" s="1">
        <v>1.0549999999999999</v>
      </c>
      <c r="AO12" s="1">
        <v>1.165</v>
      </c>
      <c r="AP12" s="1">
        <v>1.08</v>
      </c>
      <c r="AQ12" s="1">
        <v>1.24</v>
      </c>
      <c r="AR12" s="1">
        <v>1.1000000000000001</v>
      </c>
      <c r="AS12" s="1">
        <v>1.3</v>
      </c>
      <c r="AT12" s="1">
        <v>1.1200000000000001</v>
      </c>
      <c r="AU12" s="1">
        <v>1.37</v>
      </c>
      <c r="AV12" s="1">
        <v>1.175</v>
      </c>
      <c r="AW12" s="1">
        <v>1.585</v>
      </c>
      <c r="AX12" s="1">
        <v>1.26</v>
      </c>
      <c r="AY12" s="1">
        <v>2</v>
      </c>
      <c r="AZ12" s="1">
        <v>1.31</v>
      </c>
      <c r="BA12" s="1">
        <v>2.16</v>
      </c>
      <c r="BB12" s="1">
        <v>1.36</v>
      </c>
      <c r="BC12" s="1">
        <v>2.35</v>
      </c>
      <c r="BD12" s="1">
        <v>1.425</v>
      </c>
      <c r="BE12" s="1">
        <v>2.6949999999999998</v>
      </c>
      <c r="BF12" s="1">
        <v>1.5449999999999999</v>
      </c>
      <c r="BG12" s="1">
        <v>3.3149999999999999</v>
      </c>
      <c r="BH12" s="1">
        <v>1.69</v>
      </c>
      <c r="BI12" s="1">
        <v>3.95</v>
      </c>
      <c r="BJ12" s="1">
        <v>1.86</v>
      </c>
      <c r="BK12" s="1">
        <v>5.0599999999999996</v>
      </c>
      <c r="BL12" s="1">
        <v>2.1949999999999998</v>
      </c>
      <c r="BM12">
        <v>7.5949999999999998</v>
      </c>
      <c r="BN12">
        <v>2.6150000000000002</v>
      </c>
      <c r="BO12">
        <v>11.615</v>
      </c>
      <c r="BP12">
        <v>3.0449999999999999</v>
      </c>
      <c r="BQ12">
        <v>16.524999999999999</v>
      </c>
      <c r="BR12">
        <v>3.6150000000000002</v>
      </c>
      <c r="BS12">
        <v>22.254999999999999</v>
      </c>
      <c r="BT12">
        <v>4.79</v>
      </c>
      <c r="BU12">
        <v>39.71</v>
      </c>
      <c r="BV12">
        <v>7.27</v>
      </c>
      <c r="BW12">
        <v>90.98</v>
      </c>
      <c r="BX12">
        <v>13.47</v>
      </c>
      <c r="BY12">
        <v>322.23</v>
      </c>
      <c r="BZ12">
        <v>232.77500000000001</v>
      </c>
      <c r="CA12">
        <v>71513.535000000003</v>
      </c>
      <c r="CB12">
        <v>1455.9476439790576</v>
      </c>
      <c r="CC12">
        <v>6565445.2565445025</v>
      </c>
      <c r="CH12">
        <v>1.45</v>
      </c>
      <c r="CI12">
        <v>2.66</v>
      </c>
      <c r="CJ12">
        <v>21.73</v>
      </c>
      <c r="CK12">
        <v>889.96</v>
      </c>
      <c r="CL12">
        <v>33.72</v>
      </c>
      <c r="CM12">
        <v>2063.0500000000002</v>
      </c>
      <c r="CN12">
        <v>37.15</v>
      </c>
      <c r="CO12">
        <v>2385.86</v>
      </c>
      <c r="CP12">
        <v>40.954999999999998</v>
      </c>
      <c r="CQ12">
        <v>3037.8049999999998</v>
      </c>
      <c r="CR12">
        <v>43.265000000000001</v>
      </c>
      <c r="CS12">
        <v>3462.6849999999999</v>
      </c>
      <c r="CT12">
        <v>46.47</v>
      </c>
      <c r="CU12">
        <v>3997.58</v>
      </c>
      <c r="CV12">
        <v>52.78</v>
      </c>
      <c r="CW12">
        <v>5385.46</v>
      </c>
      <c r="CX12">
        <v>64.325000000000003</v>
      </c>
      <c r="CY12">
        <v>8760.5450000000001</v>
      </c>
      <c r="CZ12">
        <v>70.555000000000007</v>
      </c>
      <c r="DA12">
        <v>9985.0550000000003</v>
      </c>
      <c r="DB12">
        <v>76.61</v>
      </c>
      <c r="DC12">
        <v>11588.53</v>
      </c>
      <c r="DD12">
        <v>84.69</v>
      </c>
      <c r="DE12">
        <v>14622.03</v>
      </c>
      <c r="DF12">
        <v>98.474999999999994</v>
      </c>
      <c r="DG12">
        <v>19932.195</v>
      </c>
      <c r="DH12">
        <v>114.01</v>
      </c>
      <c r="DI12">
        <v>25153.82</v>
      </c>
      <c r="DJ12">
        <v>129.76</v>
      </c>
      <c r="DK12">
        <v>33430.959999999999</v>
      </c>
      <c r="DL12">
        <v>163.46</v>
      </c>
      <c r="DM12">
        <v>54846</v>
      </c>
      <c r="DN12">
        <v>207.505</v>
      </c>
      <c r="DO12">
        <v>92563.375</v>
      </c>
      <c r="DP12">
        <v>250.845</v>
      </c>
      <c r="DQ12">
        <v>135881.595</v>
      </c>
      <c r="DR12">
        <v>307.81</v>
      </c>
      <c r="DS12">
        <v>186581.91</v>
      </c>
      <c r="DT12">
        <v>426.54</v>
      </c>
      <c r="DU12">
        <v>351110.79</v>
      </c>
      <c r="DV12">
        <v>675.02</v>
      </c>
      <c r="DW12">
        <v>835305.14</v>
      </c>
      <c r="DX12">
        <v>1294.97</v>
      </c>
      <c r="DY12">
        <v>3084528.27</v>
      </c>
      <c r="DZ12">
        <v>23229.53</v>
      </c>
      <c r="EA12">
        <v>712883156.20000005</v>
      </c>
      <c r="EB12">
        <v>145546.05235602095</v>
      </c>
      <c r="EC12">
        <v>65639501141.821991</v>
      </c>
      <c r="EH12">
        <v>-8.1101900508899725</v>
      </c>
      <c r="EI12">
        <v>56.275144089751109</v>
      </c>
      <c r="EJ12">
        <v>68.128861053692731</v>
      </c>
      <c r="EK12">
        <v>71.227262499390022</v>
      </c>
      <c r="EL12">
        <v>73.862243778126242</v>
      </c>
      <c r="EM12">
        <v>75.284096835103114</v>
      </c>
      <c r="EN12">
        <v>76.474142938826787</v>
      </c>
      <c r="EO12">
        <v>78.362060774378605</v>
      </c>
      <c r="EP12">
        <v>80.630301515837033</v>
      </c>
      <c r="EQ12">
        <v>82.466228100739173</v>
      </c>
      <c r="ER12">
        <v>84.508135791694116</v>
      </c>
      <c r="ES12">
        <v>86.978228701196571</v>
      </c>
      <c r="ET12">
        <v>89.436667785758615</v>
      </c>
      <c r="EU12">
        <v>91.24459110437428</v>
      </c>
      <c r="EV12">
        <v>92.848931088242068</v>
      </c>
      <c r="EW12">
        <v>94.695818758866736</v>
      </c>
      <c r="EX12">
        <v>96.943232552352512</v>
      </c>
      <c r="EY12">
        <v>98.875059795155337</v>
      </c>
      <c r="EZ12">
        <v>99.990883678977113</v>
      </c>
      <c r="FA12">
        <v>101.497873786165</v>
      </c>
      <c r="FB12">
        <v>103.45905624850118</v>
      </c>
      <c r="FC12">
        <v>105.18959156094623</v>
      </c>
      <c r="FD12">
        <v>106.75017231391291</v>
      </c>
      <c r="FE12">
        <v>106.76374675690933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200</v>
      </c>
      <c r="GD12">
        <v>191</v>
      </c>
      <c r="GF12">
        <v>3619670.36</v>
      </c>
      <c r="GG12">
        <v>419191.83</v>
      </c>
      <c r="GH12">
        <v>275022.93</v>
      </c>
      <c r="GI12">
        <v>250701.80499999999</v>
      </c>
      <c r="GJ12">
        <v>229725.48499999999</v>
      </c>
      <c r="GK12">
        <v>209772.5</v>
      </c>
      <c r="GL12">
        <v>191046.01</v>
      </c>
      <c r="GM12">
        <v>173089.17499999999</v>
      </c>
      <c r="GN12">
        <v>155986.11499999999</v>
      </c>
      <c r="GO12">
        <v>139637.49</v>
      </c>
      <c r="GP12">
        <v>124194.05499999999</v>
      </c>
      <c r="GQ12">
        <v>109231.41499999999</v>
      </c>
      <c r="GR12">
        <v>94958.164999999994</v>
      </c>
      <c r="GS12">
        <v>81327.774999999994</v>
      </c>
      <c r="GT12">
        <v>68263.904999999999</v>
      </c>
      <c r="GU12">
        <v>55663.894999999997</v>
      </c>
      <c r="GV12">
        <v>44714.28</v>
      </c>
      <c r="GW12">
        <v>36616.22</v>
      </c>
      <c r="GX12">
        <v>28787.904999999999</v>
      </c>
      <c r="GY12">
        <v>21228.985000000001</v>
      </c>
      <c r="GZ12">
        <v>13925.834999999999</v>
      </c>
      <c r="HA12">
        <v>6841.64</v>
      </c>
      <c r="HB12">
        <v>67</v>
      </c>
      <c r="HC12">
        <v>10.078534031413612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254</v>
      </c>
      <c r="HS12">
        <v>114.18017729499998</v>
      </c>
      <c r="HT12">
        <v>13041.788571671623</v>
      </c>
      <c r="HV12">
        <v>9.7071632449999985</v>
      </c>
      <c r="HW12">
        <v>331.95385523909238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R12">
        <v>365</v>
      </c>
      <c r="IS12">
        <v>1960001</v>
      </c>
      <c r="IT12">
        <v>305.36</v>
      </c>
      <c r="IU12">
        <v>93319</v>
      </c>
      <c r="IV12">
        <v>899900</v>
      </c>
      <c r="IW12">
        <v>279.435</v>
      </c>
      <c r="IX12">
        <v>78215.125</v>
      </c>
      <c r="IZ12">
        <f t="shared" si="0"/>
        <v>74.27039999999397</v>
      </c>
      <c r="JA12">
        <f t="shared" si="1"/>
        <v>306.55439769055369</v>
      </c>
      <c r="JB12">
        <f t="shared" si="2"/>
        <v>304.16560230944634</v>
      </c>
      <c r="JC12">
        <f t="shared" si="3"/>
        <v>131.2057749999949</v>
      </c>
      <c r="JD12">
        <f t="shared" si="4"/>
        <v>281.02251394519857</v>
      </c>
      <c r="JE12">
        <f t="shared" si="5"/>
        <v>277.84748605480144</v>
      </c>
      <c r="JG12">
        <f t="shared" si="6"/>
        <v>0.45913241880999039</v>
      </c>
      <c r="JH12">
        <f t="shared" si="7"/>
        <v>0.83660273972602739</v>
      </c>
      <c r="JI12">
        <f t="shared" si="11"/>
        <v>0.83987506216590047</v>
      </c>
      <c r="JJ12">
        <f t="shared" si="12"/>
        <v>0.83333041728615431</v>
      </c>
      <c r="JK12">
        <f t="shared" si="8"/>
        <v>0.76557534246575343</v>
      </c>
      <c r="JL12">
        <f t="shared" si="9"/>
        <v>0.76992469574027</v>
      </c>
      <c r="JM12">
        <f t="shared" si="10"/>
        <v>0.76122598919123685</v>
      </c>
    </row>
    <row r="13" spans="1:273" x14ac:dyDescent="0.25">
      <c r="A13">
        <v>10000</v>
      </c>
      <c r="B13">
        <v>999900</v>
      </c>
      <c r="C13">
        <v>999800010000</v>
      </c>
      <c r="K13">
        <v>10000</v>
      </c>
      <c r="L13">
        <v>100000000</v>
      </c>
      <c r="M13">
        <v>0</v>
      </c>
      <c r="N13">
        <v>0</v>
      </c>
      <c r="R13">
        <v>0</v>
      </c>
      <c r="S13">
        <v>318184.5</v>
      </c>
      <c r="T13">
        <v>31.964957490000355</v>
      </c>
      <c r="U13" s="3">
        <v>1.5123495370370369E-3</v>
      </c>
      <c r="V13" s="1"/>
      <c r="W13" s="1">
        <v>514898.815</v>
      </c>
      <c r="X13" s="1">
        <v>1192424.875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</v>
      </c>
      <c r="AI13" s="1">
        <v>1</v>
      </c>
      <c r="AJ13" s="1">
        <v>1.0049999999999999</v>
      </c>
      <c r="AK13" s="1">
        <v>1.0149999999999999</v>
      </c>
      <c r="AL13" s="1">
        <v>1.05</v>
      </c>
      <c r="AM13" s="1">
        <v>1.1599999999999999</v>
      </c>
      <c r="AN13" s="1">
        <v>1.07</v>
      </c>
      <c r="AO13" s="1">
        <v>1.22</v>
      </c>
      <c r="AP13" s="1">
        <v>1.08</v>
      </c>
      <c r="AQ13" s="1">
        <v>1.26</v>
      </c>
      <c r="AR13" s="1">
        <v>1.135</v>
      </c>
      <c r="AS13" s="1">
        <v>1.5049999999999999</v>
      </c>
      <c r="AT13" s="1">
        <v>1.155</v>
      </c>
      <c r="AU13" s="1">
        <v>1.5649999999999999</v>
      </c>
      <c r="AV13" s="1">
        <v>1.19</v>
      </c>
      <c r="AW13" s="1">
        <v>1.68</v>
      </c>
      <c r="AX13" s="1">
        <v>1.2250000000000001</v>
      </c>
      <c r="AY13" s="1">
        <v>1.7949999999999999</v>
      </c>
      <c r="AZ13" s="1">
        <v>1.3</v>
      </c>
      <c r="BA13" s="1">
        <v>2.23</v>
      </c>
      <c r="BB13" s="1">
        <v>1.385</v>
      </c>
      <c r="BC13" s="1">
        <v>2.5950000000000002</v>
      </c>
      <c r="BD13" s="1">
        <v>1.47</v>
      </c>
      <c r="BE13" s="1">
        <v>2.97</v>
      </c>
      <c r="BF13" s="1">
        <v>1.63</v>
      </c>
      <c r="BG13" s="1">
        <v>3.85</v>
      </c>
      <c r="BH13" s="1">
        <v>1.7549999999999999</v>
      </c>
      <c r="BI13" s="1">
        <v>4.5149999999999997</v>
      </c>
      <c r="BJ13" s="1">
        <v>1.895</v>
      </c>
      <c r="BK13" s="1">
        <v>5.4649999999999999</v>
      </c>
      <c r="BL13" s="1">
        <v>2.1800000000000002</v>
      </c>
      <c r="BM13">
        <v>7.18</v>
      </c>
      <c r="BN13">
        <v>2.58</v>
      </c>
      <c r="BO13">
        <v>11.46</v>
      </c>
      <c r="BP13">
        <v>3.0150000000000001</v>
      </c>
      <c r="BQ13">
        <v>15.015000000000001</v>
      </c>
      <c r="BR13">
        <v>3.56</v>
      </c>
      <c r="BS13">
        <v>21.34</v>
      </c>
      <c r="BT13">
        <v>4.7549999999999999</v>
      </c>
      <c r="BU13">
        <v>37.174999999999997</v>
      </c>
      <c r="BV13">
        <v>7.65</v>
      </c>
      <c r="BW13">
        <v>104.52</v>
      </c>
      <c r="BX13">
        <v>15.065</v>
      </c>
      <c r="BY13">
        <v>380.755</v>
      </c>
      <c r="BZ13">
        <v>226.53</v>
      </c>
      <c r="CA13">
        <v>68976.639999999999</v>
      </c>
      <c r="CB13">
        <v>1647.7647058823529</v>
      </c>
      <c r="CC13">
        <v>7283805.5080213901</v>
      </c>
      <c r="CH13">
        <v>1.4950000000000001</v>
      </c>
      <c r="CI13">
        <v>2.9049999999999998</v>
      </c>
      <c r="CJ13">
        <v>19.975000000000001</v>
      </c>
      <c r="CK13">
        <v>730.60500000000002</v>
      </c>
      <c r="CL13">
        <v>31.99</v>
      </c>
      <c r="CM13">
        <v>1992.92</v>
      </c>
      <c r="CN13">
        <v>36.375</v>
      </c>
      <c r="CO13">
        <v>2533.3049999999998</v>
      </c>
      <c r="CP13">
        <v>38.174999999999997</v>
      </c>
      <c r="CQ13">
        <v>2825.105</v>
      </c>
      <c r="CR13">
        <v>45.445</v>
      </c>
      <c r="CS13">
        <v>4571.0349999999999</v>
      </c>
      <c r="CT13">
        <v>48.664999999999999</v>
      </c>
      <c r="CU13">
        <v>5158.6350000000002</v>
      </c>
      <c r="CV13">
        <v>53.274999999999999</v>
      </c>
      <c r="CW13">
        <v>6054.5550000000003</v>
      </c>
      <c r="CX13">
        <v>57.664999999999999</v>
      </c>
      <c r="CY13">
        <v>6878.4549999999999</v>
      </c>
      <c r="CZ13">
        <v>67.06</v>
      </c>
      <c r="DA13">
        <v>10859.01</v>
      </c>
      <c r="DB13">
        <v>77.569999999999993</v>
      </c>
      <c r="DC13">
        <v>13721.77</v>
      </c>
      <c r="DD13">
        <v>88.234999999999999</v>
      </c>
      <c r="DE13">
        <v>16663.384999999998</v>
      </c>
      <c r="DF13">
        <v>105.30500000000001</v>
      </c>
      <c r="DG13">
        <v>23333.415000000001</v>
      </c>
      <c r="DH13">
        <v>119.8</v>
      </c>
      <c r="DI13">
        <v>29763.18</v>
      </c>
      <c r="DJ13">
        <v>136.04</v>
      </c>
      <c r="DK13">
        <v>38285.85</v>
      </c>
      <c r="DL13">
        <v>160.745</v>
      </c>
      <c r="DM13">
        <v>51066.004999999997</v>
      </c>
      <c r="DN13">
        <v>203.12</v>
      </c>
      <c r="DO13">
        <v>90885.18</v>
      </c>
      <c r="DP13">
        <v>248.57</v>
      </c>
      <c r="DQ13">
        <v>123083.12</v>
      </c>
      <c r="DR13">
        <v>302.90499999999997</v>
      </c>
      <c r="DS13">
        <v>177851.315</v>
      </c>
      <c r="DT13">
        <v>423.46</v>
      </c>
      <c r="DU13">
        <v>324098.45</v>
      </c>
      <c r="DV13">
        <v>714.125</v>
      </c>
      <c r="DW13">
        <v>969662.97499999998</v>
      </c>
      <c r="DX13">
        <v>1460.52</v>
      </c>
      <c r="DY13">
        <v>3669728.12</v>
      </c>
      <c r="DZ13">
        <v>22603.334999999999</v>
      </c>
      <c r="EA13">
        <v>687407154.30499995</v>
      </c>
      <c r="EB13">
        <v>164728.39037433156</v>
      </c>
      <c r="EC13">
        <v>72823316717.470581</v>
      </c>
      <c r="EH13">
        <v>-10.49132187540336</v>
      </c>
      <c r="EI13">
        <v>58.052132425965645</v>
      </c>
      <c r="EJ13">
        <v>69.070556989572253</v>
      </c>
      <c r="EK13">
        <v>71.470785504517067</v>
      </c>
      <c r="EL13">
        <v>72.499886423791764</v>
      </c>
      <c r="EM13">
        <v>74.900857214334408</v>
      </c>
      <c r="EN13">
        <v>76.792505166296237</v>
      </c>
      <c r="EO13">
        <v>78.962369745591474</v>
      </c>
      <c r="EP13">
        <v>80.930277504055809</v>
      </c>
      <c r="EQ13">
        <v>82.547865214585386</v>
      </c>
      <c r="ER13">
        <v>84.925666920282197</v>
      </c>
      <c r="ES13">
        <v>86.748704246267991</v>
      </c>
      <c r="ET13">
        <v>88.203507806939172</v>
      </c>
      <c r="EU13">
        <v>90.882639715860435</v>
      </c>
      <c r="EV13">
        <v>92.279000285871319</v>
      </c>
      <c r="EW13">
        <v>94.412945788349575</v>
      </c>
      <c r="EX13">
        <v>96.646987862462325</v>
      </c>
      <c r="EY13">
        <v>98.503307768399694</v>
      </c>
      <c r="EZ13">
        <v>99.730770913997233</v>
      </c>
      <c r="FA13">
        <v>101.49705193218377</v>
      </c>
      <c r="FB13">
        <v>103.19871761526312</v>
      </c>
      <c r="FC13">
        <v>105.28416451667881</v>
      </c>
      <c r="FD13">
        <v>106.74994117057524</v>
      </c>
      <c r="FE13">
        <v>106.76372499722225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200</v>
      </c>
      <c r="GD13">
        <v>187</v>
      </c>
      <c r="GF13">
        <v>4370359.2450000001</v>
      </c>
      <c r="GG13">
        <v>486266.45500000002</v>
      </c>
      <c r="GH13">
        <v>317931.07</v>
      </c>
      <c r="GI13">
        <v>289641.03999999998</v>
      </c>
      <c r="GJ13">
        <v>265332.435</v>
      </c>
      <c r="GK13">
        <v>242217.005</v>
      </c>
      <c r="GL13">
        <v>220533.14</v>
      </c>
      <c r="GM13">
        <v>199761.16</v>
      </c>
      <c r="GN13">
        <v>179989.28</v>
      </c>
      <c r="GO13">
        <v>161088.17499999999</v>
      </c>
      <c r="GP13">
        <v>143250.905</v>
      </c>
      <c r="GQ13">
        <v>125982.48</v>
      </c>
      <c r="GR13">
        <v>109512.23</v>
      </c>
      <c r="GS13">
        <v>93788.675000000003</v>
      </c>
      <c r="GT13">
        <v>78722.240000000005</v>
      </c>
      <c r="GU13">
        <v>64199.114999999998</v>
      </c>
      <c r="GV13">
        <v>51575.040000000001</v>
      </c>
      <c r="GW13">
        <v>42222.605000000003</v>
      </c>
      <c r="GX13">
        <v>33185.614999999998</v>
      </c>
      <c r="GY13">
        <v>24468.48</v>
      </c>
      <c r="GZ13">
        <v>16046.485000000001</v>
      </c>
      <c r="HA13">
        <v>7882.0450000000001</v>
      </c>
      <c r="HB13">
        <v>77.174999999999997</v>
      </c>
      <c r="HC13">
        <v>11.882352941176471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253</v>
      </c>
      <c r="HS13">
        <v>128.99890514000003</v>
      </c>
      <c r="HT13">
        <v>16644.497544962451</v>
      </c>
      <c r="HV13">
        <v>10.704196604999995</v>
      </c>
      <c r="HW13">
        <v>446.5718428713941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R13">
        <v>365</v>
      </c>
      <c r="IS13">
        <v>1960001</v>
      </c>
      <c r="IT13">
        <v>311.77999999999997</v>
      </c>
      <c r="IU13">
        <v>97269.03</v>
      </c>
      <c r="IV13">
        <v>999900</v>
      </c>
      <c r="IW13">
        <v>287.315</v>
      </c>
      <c r="IX13">
        <v>82649.865000000005</v>
      </c>
      <c r="IZ13">
        <f t="shared" si="0"/>
        <v>62.26160000001255</v>
      </c>
      <c r="JA13">
        <f t="shared" si="1"/>
        <v>312.873581644323</v>
      </c>
      <c r="JB13">
        <f t="shared" si="2"/>
        <v>310.68641835567695</v>
      </c>
      <c r="JC13">
        <f t="shared" si="3"/>
        <v>99.955775000009453</v>
      </c>
      <c r="JD13">
        <f t="shared" si="4"/>
        <v>288.70062279362031</v>
      </c>
      <c r="JE13">
        <f t="shared" si="5"/>
        <v>285.92937720637968</v>
      </c>
      <c r="JG13">
        <f t="shared" si="6"/>
        <v>0.51015280094244853</v>
      </c>
      <c r="JH13">
        <f t="shared" si="7"/>
        <v>0.85419178082191771</v>
      </c>
      <c r="JI13">
        <f t="shared" si="11"/>
        <v>0.85718789491595337</v>
      </c>
      <c r="JJ13">
        <f t="shared" si="12"/>
        <v>0.85119566672788205</v>
      </c>
      <c r="JK13">
        <f t="shared" si="8"/>
        <v>0.78716438356164387</v>
      </c>
      <c r="JL13">
        <f t="shared" si="9"/>
        <v>0.79096061039348031</v>
      </c>
      <c r="JM13">
        <f t="shared" si="10"/>
        <v>0.78336815672980731</v>
      </c>
    </row>
    <row r="14" spans="1:273" x14ac:dyDescent="0.25">
      <c r="A14">
        <v>11000</v>
      </c>
      <c r="B14">
        <v>1099900</v>
      </c>
      <c r="C14">
        <v>1209780010000</v>
      </c>
      <c r="K14">
        <v>11000</v>
      </c>
      <c r="L14">
        <v>121000000</v>
      </c>
      <c r="M14">
        <v>0</v>
      </c>
      <c r="N14">
        <v>0</v>
      </c>
      <c r="R14">
        <v>0</v>
      </c>
      <c r="S14">
        <v>372466.76500000001</v>
      </c>
      <c r="T14">
        <v>34.034773068183434</v>
      </c>
      <c r="U14" s="3">
        <v>1.7363541666666666E-3</v>
      </c>
      <c r="V14" s="1"/>
      <c r="W14" s="1">
        <v>633050.07999999996</v>
      </c>
      <c r="X14" s="1">
        <v>1588977.69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</v>
      </c>
      <c r="AI14" s="1">
        <v>1</v>
      </c>
      <c r="AJ14" s="1">
        <v>1.0049999999999999</v>
      </c>
      <c r="AK14" s="1">
        <v>1.0149999999999999</v>
      </c>
      <c r="AL14" s="1">
        <v>1.0349999999999999</v>
      </c>
      <c r="AM14" s="1">
        <v>1.105</v>
      </c>
      <c r="AN14" s="1">
        <v>1.06</v>
      </c>
      <c r="AO14" s="1">
        <v>1.18</v>
      </c>
      <c r="AP14" s="1">
        <v>1.07</v>
      </c>
      <c r="AQ14" s="1">
        <v>1.21</v>
      </c>
      <c r="AR14" s="1">
        <v>1.1000000000000001</v>
      </c>
      <c r="AS14" s="1">
        <v>1.31</v>
      </c>
      <c r="AT14" s="1">
        <v>1.125</v>
      </c>
      <c r="AU14" s="1">
        <v>1.395</v>
      </c>
      <c r="AV14" s="1">
        <v>1.165</v>
      </c>
      <c r="AW14" s="1">
        <v>1.5649999999999999</v>
      </c>
      <c r="AX14" s="1">
        <v>1.21</v>
      </c>
      <c r="AY14" s="1">
        <v>1.74</v>
      </c>
      <c r="AZ14" s="1">
        <v>1.2350000000000001</v>
      </c>
      <c r="BA14" s="1">
        <v>1.8149999999999999</v>
      </c>
      <c r="BB14" s="1">
        <v>1.2949999999999999</v>
      </c>
      <c r="BC14" s="1">
        <v>2.0449999999999999</v>
      </c>
      <c r="BD14" s="1">
        <v>1.32</v>
      </c>
      <c r="BE14" s="1">
        <v>2.12</v>
      </c>
      <c r="BF14" s="1">
        <v>1.41</v>
      </c>
      <c r="BG14" s="1">
        <v>2.54</v>
      </c>
      <c r="BH14" s="1">
        <v>1.645</v>
      </c>
      <c r="BI14" s="1">
        <v>4.335</v>
      </c>
      <c r="BJ14" s="1">
        <v>1.81</v>
      </c>
      <c r="BK14" s="1">
        <v>5.41</v>
      </c>
      <c r="BL14" s="1">
        <v>2.0699999999999998</v>
      </c>
      <c r="BM14">
        <v>7.41</v>
      </c>
      <c r="BN14">
        <v>2.335</v>
      </c>
      <c r="BO14">
        <v>9.4350000000000005</v>
      </c>
      <c r="BP14">
        <v>2.77</v>
      </c>
      <c r="BQ14">
        <v>12.78</v>
      </c>
      <c r="BR14">
        <v>3.56</v>
      </c>
      <c r="BS14">
        <v>22.9</v>
      </c>
      <c r="BT14">
        <v>4.53</v>
      </c>
      <c r="BU14">
        <v>38.81</v>
      </c>
      <c r="BV14">
        <v>6.585</v>
      </c>
      <c r="BW14">
        <v>79.805000000000007</v>
      </c>
      <c r="BX14">
        <v>12.99</v>
      </c>
      <c r="BY14">
        <v>339.67</v>
      </c>
      <c r="BZ14">
        <v>219.83</v>
      </c>
      <c r="CA14">
        <v>75759.600000000006</v>
      </c>
      <c r="CB14">
        <v>1843.3421052631579</v>
      </c>
      <c r="CC14">
        <v>8847950.5210526325</v>
      </c>
      <c r="CH14">
        <v>1.38</v>
      </c>
      <c r="CI14">
        <v>2.5499999999999998</v>
      </c>
      <c r="CJ14">
        <v>20.885000000000002</v>
      </c>
      <c r="CK14">
        <v>815.14499999999998</v>
      </c>
      <c r="CL14">
        <v>31.305</v>
      </c>
      <c r="CM14">
        <v>1858.6949999999999</v>
      </c>
      <c r="CN14">
        <v>36.65</v>
      </c>
      <c r="CO14">
        <v>2587</v>
      </c>
      <c r="CP14">
        <v>39.325000000000003</v>
      </c>
      <c r="CQ14">
        <v>2870.085</v>
      </c>
      <c r="CR14">
        <v>43.085000000000001</v>
      </c>
      <c r="CS14">
        <v>3514.8850000000002</v>
      </c>
      <c r="CT14">
        <v>48.615000000000002</v>
      </c>
      <c r="CU14">
        <v>4586.5450000000001</v>
      </c>
      <c r="CV14">
        <v>54.42</v>
      </c>
      <c r="CW14">
        <v>5802.25</v>
      </c>
      <c r="CX14">
        <v>59.664999999999999</v>
      </c>
      <c r="CY14">
        <v>7219.415</v>
      </c>
      <c r="CZ14">
        <v>63.734999999999999</v>
      </c>
      <c r="DA14">
        <v>7885.0550000000003</v>
      </c>
      <c r="DB14">
        <v>71.114999999999995</v>
      </c>
      <c r="DC14">
        <v>9715.7950000000001</v>
      </c>
      <c r="DD14">
        <v>74.19</v>
      </c>
      <c r="DE14">
        <v>10281.52</v>
      </c>
      <c r="DF14">
        <v>85.88</v>
      </c>
      <c r="DG14">
        <v>14071.46</v>
      </c>
      <c r="DH14">
        <v>109.145</v>
      </c>
      <c r="DI14">
        <v>29547.025000000001</v>
      </c>
      <c r="DJ14">
        <v>127.14</v>
      </c>
      <c r="DK14">
        <v>39330.06</v>
      </c>
      <c r="DL14">
        <v>153.21</v>
      </c>
      <c r="DM14">
        <v>56805.38</v>
      </c>
      <c r="DN14">
        <v>180.76499999999999</v>
      </c>
      <c r="DO14">
        <v>73879.085000000006</v>
      </c>
      <c r="DP14">
        <v>224.46</v>
      </c>
      <c r="DQ14">
        <v>102099.55</v>
      </c>
      <c r="DR14">
        <v>304.27499999999998</v>
      </c>
      <c r="DS14">
        <v>195670.565</v>
      </c>
      <c r="DT14">
        <v>401.935</v>
      </c>
      <c r="DU14">
        <v>345174.28499999997</v>
      </c>
      <c r="DV14">
        <v>606.53</v>
      </c>
      <c r="DW14">
        <v>730019.29</v>
      </c>
      <c r="DX14">
        <v>1243.74</v>
      </c>
      <c r="DY14">
        <v>3257317.01</v>
      </c>
      <c r="DZ14">
        <v>21936.775000000001</v>
      </c>
      <c r="EA14">
        <v>755477373.01499999</v>
      </c>
      <c r="EB14">
        <v>184288.46842105262</v>
      </c>
      <c r="EC14">
        <v>88462408797.089478</v>
      </c>
      <c r="EH14">
        <v>-9.955203221408583</v>
      </c>
      <c r="EI14">
        <v>58.086612797774222</v>
      </c>
      <c r="EJ14">
        <v>68.882186880922944</v>
      </c>
      <c r="EK14">
        <v>71.105319546549424</v>
      </c>
      <c r="EL14">
        <v>73.395364855577299</v>
      </c>
      <c r="EM14">
        <v>75.666415590590304</v>
      </c>
      <c r="EN14">
        <v>78.677137462268291</v>
      </c>
      <c r="EO14">
        <v>81.615433873116132</v>
      </c>
      <c r="EP14">
        <v>83.064274275020296</v>
      </c>
      <c r="EQ14">
        <v>84.431737759738567</v>
      </c>
      <c r="ER14">
        <v>85.854615894617908</v>
      </c>
      <c r="ES14">
        <v>87.344288088278262</v>
      </c>
      <c r="ET14">
        <v>89.569420076032856</v>
      </c>
      <c r="EU14">
        <v>91.038530278034443</v>
      </c>
      <c r="EV14">
        <v>92.76256785977948</v>
      </c>
      <c r="EW14">
        <v>95.010662091142365</v>
      </c>
      <c r="EX14">
        <v>97.089201922922072</v>
      </c>
      <c r="EY14">
        <v>98.908921367999028</v>
      </c>
      <c r="EZ14">
        <v>100.37826463259081</v>
      </c>
      <c r="FA14">
        <v>101.9761630910572</v>
      </c>
      <c r="FB14">
        <v>103.57724721264216</v>
      </c>
      <c r="FC14">
        <v>105.2918482839753</v>
      </c>
      <c r="FD14">
        <v>106.74871355599389</v>
      </c>
      <c r="FE14">
        <v>106.7637313861282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200</v>
      </c>
      <c r="GD14">
        <v>190</v>
      </c>
      <c r="GF14">
        <v>814145.43500000006</v>
      </c>
      <c r="GG14">
        <v>70130.725000000006</v>
      </c>
      <c r="GH14">
        <v>44749.98</v>
      </c>
      <c r="GI14">
        <v>40585.370000000003</v>
      </c>
      <c r="GJ14">
        <v>37101.99</v>
      </c>
      <c r="GK14">
        <v>33805.644999999997</v>
      </c>
      <c r="GL14">
        <v>30721.1</v>
      </c>
      <c r="GM14">
        <v>27781.56</v>
      </c>
      <c r="GN14">
        <v>24997.005000000001</v>
      </c>
      <c r="GO14">
        <v>22338.240000000002</v>
      </c>
      <c r="GP14">
        <v>19841.345000000001</v>
      </c>
      <c r="GQ14">
        <v>17438.060000000001</v>
      </c>
      <c r="GR14">
        <v>15150.625</v>
      </c>
      <c r="GS14">
        <v>12973.95</v>
      </c>
      <c r="GT14">
        <v>10891.285</v>
      </c>
      <c r="GU14">
        <v>8886.7999999999993</v>
      </c>
      <c r="GV14">
        <v>7144.21</v>
      </c>
      <c r="GW14">
        <v>5835.58</v>
      </c>
      <c r="GX14">
        <v>4576.3</v>
      </c>
      <c r="GY14">
        <v>3368.895</v>
      </c>
      <c r="GZ14">
        <v>2205.89</v>
      </c>
      <c r="HA14">
        <v>1082.675</v>
      </c>
      <c r="HB14">
        <v>10.36</v>
      </c>
      <c r="HC14">
        <v>1.6421052631578947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254</v>
      </c>
      <c r="HS14">
        <v>149.32547165999992</v>
      </c>
      <c r="HT14">
        <v>22303.031005826258</v>
      </c>
      <c r="HV14">
        <v>12.062588649999999</v>
      </c>
      <c r="HW14">
        <v>145.55010932957856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R14">
        <v>365</v>
      </c>
      <c r="IS14">
        <v>1960001</v>
      </c>
      <c r="IT14">
        <v>318.94499999999999</v>
      </c>
      <c r="IU14">
        <v>101776.565</v>
      </c>
      <c r="IV14">
        <v>1099900</v>
      </c>
      <c r="IW14">
        <v>297.56</v>
      </c>
      <c r="IX14">
        <v>88625.33</v>
      </c>
      <c r="IZ14">
        <f t="shared" si="0"/>
        <v>50.651975000000675</v>
      </c>
      <c r="JA14">
        <f t="shared" si="1"/>
        <v>319.9313686612013</v>
      </c>
      <c r="JB14">
        <f t="shared" si="2"/>
        <v>317.95863133879868</v>
      </c>
      <c r="JC14">
        <f t="shared" si="3"/>
        <v>83.376399999993737</v>
      </c>
      <c r="JD14">
        <f t="shared" si="4"/>
        <v>298.82550143864</v>
      </c>
      <c r="JE14">
        <f t="shared" si="5"/>
        <v>296.29449856136</v>
      </c>
      <c r="JG14">
        <f t="shared" si="6"/>
        <v>0.5611731830749066</v>
      </c>
      <c r="JH14">
        <f t="shared" si="7"/>
        <v>0.87382191780821916</v>
      </c>
      <c r="JI14">
        <f t="shared" si="11"/>
        <v>0.87652429770192142</v>
      </c>
      <c r="JJ14">
        <f t="shared" si="12"/>
        <v>0.87111953791451691</v>
      </c>
      <c r="JK14">
        <f t="shared" si="8"/>
        <v>0.8152328767123288</v>
      </c>
      <c r="JL14">
        <f t="shared" si="9"/>
        <v>0.81870000394147946</v>
      </c>
      <c r="JM14">
        <f t="shared" si="10"/>
        <v>0.81176574948317803</v>
      </c>
    </row>
    <row r="15" spans="1:273" x14ac:dyDescent="0.25">
      <c r="A15">
        <v>12000</v>
      </c>
      <c r="B15">
        <v>1199900</v>
      </c>
      <c r="C15">
        <v>1439760010000</v>
      </c>
      <c r="K15">
        <v>12000</v>
      </c>
      <c r="L15">
        <v>144000000</v>
      </c>
      <c r="M15">
        <v>0</v>
      </c>
      <c r="N15">
        <v>0</v>
      </c>
      <c r="R15">
        <v>0</v>
      </c>
      <c r="S15">
        <v>430651.84499999997</v>
      </c>
      <c r="T15">
        <v>36.061807954175144</v>
      </c>
      <c r="U15" s="3">
        <v>1.8870717592592593E-3</v>
      </c>
      <c r="V15" s="1"/>
      <c r="W15" s="1">
        <v>774302.31</v>
      </c>
      <c r="X15" s="1">
        <v>2134116.87</v>
      </c>
      <c r="Y15" s="1"/>
      <c r="Z15" s="1"/>
      <c r="AA15" s="1"/>
      <c r="AB15" s="1">
        <v>0</v>
      </c>
      <c r="AC15" s="1">
        <v>0</v>
      </c>
      <c r="AD15" s="1"/>
      <c r="AE15" s="1"/>
      <c r="AF15" s="1"/>
      <c r="AG15" s="1"/>
      <c r="AH15" s="1">
        <v>1</v>
      </c>
      <c r="AI15" s="1">
        <v>1</v>
      </c>
      <c r="AJ15" s="1">
        <v>1.0049999999999999</v>
      </c>
      <c r="AK15" s="1">
        <v>1.0149999999999999</v>
      </c>
      <c r="AL15" s="1">
        <v>1.0349999999999999</v>
      </c>
      <c r="AM15" s="1">
        <v>1.105</v>
      </c>
      <c r="AN15" s="1">
        <v>1.06</v>
      </c>
      <c r="AO15" s="1">
        <v>1.19</v>
      </c>
      <c r="AP15" s="1">
        <v>1.08</v>
      </c>
      <c r="AQ15" s="1">
        <v>1.25</v>
      </c>
      <c r="AR15" s="1">
        <v>1.115</v>
      </c>
      <c r="AS15" s="1">
        <v>1.365</v>
      </c>
      <c r="AT15" s="1">
        <v>1.165</v>
      </c>
      <c r="AU15" s="1">
        <v>1.5449999999999999</v>
      </c>
      <c r="AV15" s="1">
        <v>1.22</v>
      </c>
      <c r="AW15" s="1">
        <v>1.76</v>
      </c>
      <c r="AX15" s="1">
        <v>1.2549999999999999</v>
      </c>
      <c r="AY15" s="1">
        <v>1.905</v>
      </c>
      <c r="AZ15" s="1">
        <v>1.3</v>
      </c>
      <c r="BA15" s="1">
        <v>2.0499999999999998</v>
      </c>
      <c r="BB15" s="1">
        <v>1.4</v>
      </c>
      <c r="BC15" s="1">
        <v>2.64</v>
      </c>
      <c r="BD15" s="1">
        <v>1.4950000000000001</v>
      </c>
      <c r="BE15" s="1">
        <v>3.0150000000000001</v>
      </c>
      <c r="BF15" s="1">
        <v>1.68</v>
      </c>
      <c r="BG15" s="1">
        <v>3.87</v>
      </c>
      <c r="BH15" s="1">
        <v>1.81</v>
      </c>
      <c r="BI15" s="1">
        <v>4.38</v>
      </c>
      <c r="BJ15" s="1">
        <v>1.9950000000000001</v>
      </c>
      <c r="BK15" s="1">
        <v>5.915</v>
      </c>
      <c r="BL15" s="1">
        <v>2.4049999999999998</v>
      </c>
      <c r="BM15">
        <v>9.1150000000000002</v>
      </c>
      <c r="BN15">
        <v>2.7650000000000001</v>
      </c>
      <c r="BO15">
        <v>11.955</v>
      </c>
      <c r="BP15">
        <v>3.15</v>
      </c>
      <c r="BQ15">
        <v>15.93</v>
      </c>
      <c r="BR15">
        <v>3.62</v>
      </c>
      <c r="BS15">
        <v>21.73</v>
      </c>
      <c r="BT15">
        <v>4.45</v>
      </c>
      <c r="BU15">
        <v>34.31</v>
      </c>
      <c r="BV15">
        <v>5.93</v>
      </c>
      <c r="BW15">
        <v>69.33</v>
      </c>
      <c r="BX15">
        <v>12.675000000000001</v>
      </c>
      <c r="BY15">
        <v>317.82499999999999</v>
      </c>
      <c r="BZ15">
        <v>221.965</v>
      </c>
      <c r="CA15">
        <v>61583.894999999997</v>
      </c>
      <c r="CB15">
        <v>1823.8526315789475</v>
      </c>
      <c r="CC15">
        <v>9239062.4000000004</v>
      </c>
      <c r="CH15">
        <v>1.395</v>
      </c>
      <c r="CI15">
        <v>2.395</v>
      </c>
      <c r="CJ15">
        <v>19.54</v>
      </c>
      <c r="CK15">
        <v>711.3</v>
      </c>
      <c r="CL15">
        <v>31.715</v>
      </c>
      <c r="CM15">
        <v>1919.0650000000001</v>
      </c>
      <c r="CN15">
        <v>37.229999999999997</v>
      </c>
      <c r="CO15">
        <v>2616.77</v>
      </c>
      <c r="CP15">
        <v>41.87</v>
      </c>
      <c r="CQ15">
        <v>3196.21</v>
      </c>
      <c r="CR15">
        <v>46.93</v>
      </c>
      <c r="CS15">
        <v>4114.91</v>
      </c>
      <c r="CT15">
        <v>53.48</v>
      </c>
      <c r="CU15">
        <v>5487.55</v>
      </c>
      <c r="CV15">
        <v>60.424999999999997</v>
      </c>
      <c r="CW15">
        <v>7061.9849999999997</v>
      </c>
      <c r="CX15">
        <v>66.265000000000001</v>
      </c>
      <c r="CY15">
        <v>8439.7950000000001</v>
      </c>
      <c r="CZ15">
        <v>71.685000000000002</v>
      </c>
      <c r="DA15">
        <v>9422.1550000000007</v>
      </c>
      <c r="DB15">
        <v>82.635000000000005</v>
      </c>
      <c r="DC15">
        <v>14391.565000000001</v>
      </c>
      <c r="DD15">
        <v>93.57</v>
      </c>
      <c r="DE15">
        <v>16981.080000000002</v>
      </c>
      <c r="DF15">
        <v>112.985</v>
      </c>
      <c r="DG15">
        <v>23415.365000000002</v>
      </c>
      <c r="DH15">
        <v>126.935</v>
      </c>
      <c r="DI15">
        <v>27287.264999999999</v>
      </c>
      <c r="DJ15">
        <v>147.08000000000001</v>
      </c>
      <c r="DK15">
        <v>40955.26</v>
      </c>
      <c r="DL15">
        <v>190.27</v>
      </c>
      <c r="DM15">
        <v>70221.47</v>
      </c>
      <c r="DN15">
        <v>226.375</v>
      </c>
      <c r="DO15">
        <v>94264.195000000007</v>
      </c>
      <c r="DP15">
        <v>265.64499999999998</v>
      </c>
      <c r="DQ15">
        <v>130998.355</v>
      </c>
      <c r="DR15">
        <v>312.69</v>
      </c>
      <c r="DS15">
        <v>183788.76</v>
      </c>
      <c r="DT15">
        <v>396.48</v>
      </c>
      <c r="DU15">
        <v>303292.96000000002</v>
      </c>
      <c r="DV15">
        <v>544.65</v>
      </c>
      <c r="DW15">
        <v>636530.62</v>
      </c>
      <c r="DX15">
        <v>1220.825</v>
      </c>
      <c r="DY15">
        <v>3065966.9249999998</v>
      </c>
      <c r="DZ15">
        <v>22149</v>
      </c>
      <c r="EA15">
        <v>613732515.34000003</v>
      </c>
      <c r="EB15">
        <v>182336.42631578946</v>
      </c>
      <c r="EC15">
        <v>92372654211.984207</v>
      </c>
      <c r="EH15">
        <v>-10.591371322644028</v>
      </c>
      <c r="EI15">
        <v>55.525056326315855</v>
      </c>
      <c r="EJ15">
        <v>66.479975767179724</v>
      </c>
      <c r="EK15">
        <v>69.611129974335157</v>
      </c>
      <c r="EL15">
        <v>72.099141541765846</v>
      </c>
      <c r="EM15">
        <v>74.374547334767726</v>
      </c>
      <c r="EN15">
        <v>76.659235577091465</v>
      </c>
      <c r="EO15">
        <v>78.615688653671896</v>
      </c>
      <c r="EP15">
        <v>80.809762532233066</v>
      </c>
      <c r="EQ15">
        <v>82.240055629360299</v>
      </c>
      <c r="ER15">
        <v>83.783716618461852</v>
      </c>
      <c r="ES15">
        <v>86.268639946358761</v>
      </c>
      <c r="ET15">
        <v>88.84954458847352</v>
      </c>
      <c r="EU15">
        <v>91.241499781015534</v>
      </c>
      <c r="EV15">
        <v>93.293375719218218</v>
      </c>
      <c r="EW15">
        <v>95.68733233808301</v>
      </c>
      <c r="EX15">
        <v>97.627909623412194</v>
      </c>
      <c r="EY15">
        <v>99.192748230646629</v>
      </c>
      <c r="EZ15">
        <v>100.72572577397244</v>
      </c>
      <c r="FA15">
        <v>102.16726530935549</v>
      </c>
      <c r="FB15">
        <v>103.36083250251816</v>
      </c>
      <c r="FC15">
        <v>105.25134197357704</v>
      </c>
      <c r="FD15">
        <v>106.75021222955279</v>
      </c>
      <c r="FE15">
        <v>106.76376781068397</v>
      </c>
      <c r="FG15">
        <v>200</v>
      </c>
      <c r="FH15">
        <v>200</v>
      </c>
      <c r="FI15">
        <v>200</v>
      </c>
      <c r="FJ15">
        <v>200</v>
      </c>
      <c r="FK15">
        <v>200</v>
      </c>
      <c r="FL15">
        <v>200</v>
      </c>
      <c r="FM15">
        <v>200</v>
      </c>
      <c r="FN15">
        <v>200</v>
      </c>
      <c r="FO15">
        <v>200</v>
      </c>
      <c r="FP15">
        <v>200</v>
      </c>
      <c r="FQ15">
        <v>200</v>
      </c>
      <c r="FR15">
        <v>200</v>
      </c>
      <c r="FS15">
        <v>200</v>
      </c>
      <c r="FT15">
        <v>200</v>
      </c>
      <c r="FU15">
        <v>200</v>
      </c>
      <c r="FV15">
        <v>200</v>
      </c>
      <c r="FW15">
        <v>200</v>
      </c>
      <c r="FX15">
        <v>200</v>
      </c>
      <c r="FY15">
        <v>200</v>
      </c>
      <c r="FZ15">
        <v>200</v>
      </c>
      <c r="GA15">
        <v>200</v>
      </c>
      <c r="GB15">
        <v>200</v>
      </c>
      <c r="GC15">
        <v>200</v>
      </c>
      <c r="GD15">
        <v>190</v>
      </c>
      <c r="GF15">
        <v>1691008.56</v>
      </c>
      <c r="GG15">
        <v>143055.97</v>
      </c>
      <c r="GH15">
        <v>91174.46</v>
      </c>
      <c r="GI15">
        <v>82670.875</v>
      </c>
      <c r="GJ15">
        <v>75563.285000000003</v>
      </c>
      <c r="GK15">
        <v>68844.425000000003</v>
      </c>
      <c r="GL15">
        <v>62553.925000000003</v>
      </c>
      <c r="GM15">
        <v>56563.815000000002</v>
      </c>
      <c r="GN15">
        <v>50889.94</v>
      </c>
      <c r="GO15">
        <v>45473.544999999998</v>
      </c>
      <c r="GP15">
        <v>40386.85</v>
      </c>
      <c r="GQ15">
        <v>35494.620000000003</v>
      </c>
      <c r="GR15">
        <v>30835.4</v>
      </c>
      <c r="GS15">
        <v>26405.14</v>
      </c>
      <c r="GT15">
        <v>22162.89</v>
      </c>
      <c r="GU15">
        <v>18085.75</v>
      </c>
      <c r="GV15">
        <v>14542.424999999999</v>
      </c>
      <c r="GW15">
        <v>11878.26</v>
      </c>
      <c r="GX15">
        <v>9315.5499999999993</v>
      </c>
      <c r="GY15">
        <v>6858.875</v>
      </c>
      <c r="GZ15">
        <v>4491.5249999999996</v>
      </c>
      <c r="HA15">
        <v>2206.3200000000002</v>
      </c>
      <c r="HB15">
        <v>21.225000000000001</v>
      </c>
      <c r="HC15">
        <v>3.2736842105263158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R15" t="s">
        <v>253</v>
      </c>
      <c r="HS15">
        <v>168.37947952000002</v>
      </c>
      <c r="HT15">
        <v>28359.042416560591</v>
      </c>
      <c r="HV15">
        <v>13.188597235000005</v>
      </c>
      <c r="HW15">
        <v>319.5428116493548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R15">
        <v>365</v>
      </c>
      <c r="IS15">
        <v>1960001</v>
      </c>
      <c r="IT15">
        <v>324.28500000000003</v>
      </c>
      <c r="IU15">
        <v>105212.375</v>
      </c>
      <c r="IV15">
        <v>1199900</v>
      </c>
      <c r="IW15">
        <v>305.005</v>
      </c>
      <c r="IX15">
        <v>93106.744999999995</v>
      </c>
      <c r="IZ15">
        <f t="shared" si="0"/>
        <v>51.61377499999071</v>
      </c>
      <c r="JA15">
        <f t="shared" si="1"/>
        <v>325.2806894044831</v>
      </c>
      <c r="JB15">
        <f t="shared" si="2"/>
        <v>323.28931059551695</v>
      </c>
      <c r="JC15">
        <f t="shared" si="3"/>
        <v>78.694974999991246</v>
      </c>
      <c r="JD15">
        <f t="shared" si="4"/>
        <v>306.23446048322012</v>
      </c>
      <c r="JE15">
        <f t="shared" si="5"/>
        <v>303.77553951677987</v>
      </c>
      <c r="JG15">
        <f t="shared" si="6"/>
        <v>0.61219356520736468</v>
      </c>
      <c r="JH15">
        <f t="shared" si="7"/>
        <v>0.88845205479452061</v>
      </c>
      <c r="JI15">
        <f t="shared" si="11"/>
        <v>0.89117997097118662</v>
      </c>
      <c r="JJ15">
        <f t="shared" si="12"/>
        <v>0.88572413861785471</v>
      </c>
      <c r="JK15">
        <f t="shared" si="8"/>
        <v>0.8356301369863014</v>
      </c>
      <c r="JL15">
        <f t="shared" si="9"/>
        <v>0.83899852187183599</v>
      </c>
      <c r="JM15">
        <f t="shared" si="10"/>
        <v>0.83226175210076681</v>
      </c>
    </row>
    <row r="16" spans="1:273" x14ac:dyDescent="0.25">
      <c r="A16">
        <v>13000</v>
      </c>
      <c r="B16">
        <v>1299900</v>
      </c>
      <c r="C16">
        <v>1689740010000</v>
      </c>
      <c r="K16">
        <v>13000</v>
      </c>
      <c r="L16">
        <v>169000000</v>
      </c>
      <c r="M16">
        <v>0</v>
      </c>
      <c r="N16">
        <v>0</v>
      </c>
      <c r="R16">
        <v>0</v>
      </c>
      <c r="S16">
        <v>494133.745</v>
      </c>
      <c r="T16">
        <v>38.202839119238355</v>
      </c>
      <c r="U16" s="3">
        <v>2.1805671296296295E-3</v>
      </c>
      <c r="V16" s="1"/>
      <c r="W16" s="1">
        <v>948600.85</v>
      </c>
      <c r="X16" s="1">
        <v>2918740.39</v>
      </c>
      <c r="Y16" s="1"/>
      <c r="Z16" s="1"/>
      <c r="AA16" s="1"/>
      <c r="AB16" s="1">
        <v>0</v>
      </c>
      <c r="AC16" s="1">
        <v>0</v>
      </c>
      <c r="AD16" s="1"/>
      <c r="AE16" s="1"/>
      <c r="AF16" s="1"/>
      <c r="AG16" s="1"/>
      <c r="AH16" s="1">
        <v>1</v>
      </c>
      <c r="AI16" s="1">
        <v>1</v>
      </c>
      <c r="AJ16" s="1">
        <v>1</v>
      </c>
      <c r="AK16" s="1">
        <v>1</v>
      </c>
      <c r="AL16" s="1">
        <v>1.04</v>
      </c>
      <c r="AM16" s="1">
        <v>1.1200000000000001</v>
      </c>
      <c r="AN16" s="1">
        <v>1.0549999999999999</v>
      </c>
      <c r="AO16" s="1">
        <v>1.165</v>
      </c>
      <c r="AP16" s="1">
        <v>1.0649999999999999</v>
      </c>
      <c r="AQ16" s="1">
        <v>1.1950000000000001</v>
      </c>
      <c r="AR16" s="1">
        <v>1.0900000000000001</v>
      </c>
      <c r="AS16" s="1">
        <v>1.28</v>
      </c>
      <c r="AT16" s="1">
        <v>1.115</v>
      </c>
      <c r="AU16" s="1">
        <v>1.365</v>
      </c>
      <c r="AV16" s="1">
        <v>1.1499999999999999</v>
      </c>
      <c r="AW16" s="1">
        <v>1.49</v>
      </c>
      <c r="AX16" s="1">
        <v>1.2150000000000001</v>
      </c>
      <c r="AY16" s="1">
        <v>1.7749999999999999</v>
      </c>
      <c r="AZ16" s="1">
        <v>1.2849999999999999</v>
      </c>
      <c r="BA16" s="1">
        <v>2.085</v>
      </c>
      <c r="BB16" s="1">
        <v>1.365</v>
      </c>
      <c r="BC16" s="1">
        <v>2.415</v>
      </c>
      <c r="BD16" s="1">
        <v>1.45</v>
      </c>
      <c r="BE16" s="1">
        <v>2.85</v>
      </c>
      <c r="BF16" s="1">
        <v>1.6</v>
      </c>
      <c r="BG16" s="1">
        <v>3.62</v>
      </c>
      <c r="BH16" s="1">
        <v>1.73</v>
      </c>
      <c r="BI16" s="1">
        <v>4.21</v>
      </c>
      <c r="BJ16" s="1">
        <v>1.905</v>
      </c>
      <c r="BK16" s="1">
        <v>5.6550000000000002</v>
      </c>
      <c r="BL16" s="1">
        <v>2.25</v>
      </c>
      <c r="BM16">
        <v>8.9600000000000009</v>
      </c>
      <c r="BN16">
        <v>2.82</v>
      </c>
      <c r="BO16">
        <v>13.92</v>
      </c>
      <c r="BP16">
        <v>3.24</v>
      </c>
      <c r="BQ16">
        <v>17.739999999999998</v>
      </c>
      <c r="BR16">
        <v>3.79</v>
      </c>
      <c r="BS16">
        <v>23.52</v>
      </c>
      <c r="BT16">
        <v>4.95</v>
      </c>
      <c r="BU16">
        <v>43.11</v>
      </c>
      <c r="BV16">
        <v>6.8</v>
      </c>
      <c r="BW16">
        <v>78.55</v>
      </c>
      <c r="BX16">
        <v>12.865</v>
      </c>
      <c r="BY16">
        <v>294.11500000000001</v>
      </c>
      <c r="BZ16">
        <v>221.715</v>
      </c>
      <c r="CA16">
        <v>66304.615000000005</v>
      </c>
      <c r="CB16">
        <v>1864.4974619289339</v>
      </c>
      <c r="CC16">
        <v>11753691.553299492</v>
      </c>
      <c r="CH16">
        <v>1.4450000000000001</v>
      </c>
      <c r="CI16">
        <v>2.7549999999999999</v>
      </c>
      <c r="CJ16">
        <v>19.22</v>
      </c>
      <c r="CK16">
        <v>697</v>
      </c>
      <c r="CL16">
        <v>31.93</v>
      </c>
      <c r="CM16">
        <v>2006.96</v>
      </c>
      <c r="CN16">
        <v>35.295000000000002</v>
      </c>
      <c r="CO16">
        <v>2365.355</v>
      </c>
      <c r="CP16">
        <v>37.695</v>
      </c>
      <c r="CQ16">
        <v>2633.9050000000002</v>
      </c>
      <c r="CR16">
        <v>42.274999999999999</v>
      </c>
      <c r="CS16">
        <v>3371.875</v>
      </c>
      <c r="CT16">
        <v>46.314999999999998</v>
      </c>
      <c r="CU16">
        <v>4160.1750000000002</v>
      </c>
      <c r="CV16">
        <v>51.375</v>
      </c>
      <c r="CW16">
        <v>5217.1750000000002</v>
      </c>
      <c r="CX16">
        <v>60.774999999999999</v>
      </c>
      <c r="CY16">
        <v>7971.8249999999998</v>
      </c>
      <c r="CZ16">
        <v>70.534999999999997</v>
      </c>
      <c r="DA16">
        <v>10180.764999999999</v>
      </c>
      <c r="DB16">
        <v>79.569999999999993</v>
      </c>
      <c r="DC16">
        <v>12808.07</v>
      </c>
      <c r="DD16">
        <v>89.224999999999994</v>
      </c>
      <c r="DE16">
        <v>16650.724999999999</v>
      </c>
      <c r="DF16">
        <v>102.565</v>
      </c>
      <c r="DG16">
        <v>21989.595000000001</v>
      </c>
      <c r="DH16">
        <v>116.35</v>
      </c>
      <c r="DI16">
        <v>26704.43</v>
      </c>
      <c r="DJ16">
        <v>136.26499999999999</v>
      </c>
      <c r="DK16">
        <v>40146.995000000003</v>
      </c>
      <c r="DL16">
        <v>170.155</v>
      </c>
      <c r="DM16">
        <v>68012.195000000007</v>
      </c>
      <c r="DN16">
        <v>228.14</v>
      </c>
      <c r="DO16">
        <v>112268.26</v>
      </c>
      <c r="DP16">
        <v>270.185</v>
      </c>
      <c r="DQ16">
        <v>145626.995</v>
      </c>
      <c r="DR16">
        <v>327.66000000000003</v>
      </c>
      <c r="DS16">
        <v>200244.77</v>
      </c>
      <c r="DT16">
        <v>445.245</v>
      </c>
      <c r="DU16">
        <v>386297.32500000001</v>
      </c>
      <c r="DV16">
        <v>630.66499999999996</v>
      </c>
      <c r="DW16">
        <v>722677.56499999994</v>
      </c>
      <c r="DX16">
        <v>1235.73</v>
      </c>
      <c r="DY16">
        <v>2802238.47</v>
      </c>
      <c r="DZ16">
        <v>22120.5</v>
      </c>
      <c r="EA16">
        <v>660803747.75</v>
      </c>
      <c r="EB16">
        <v>186400.38578680204</v>
      </c>
      <c r="EC16">
        <v>117519395483.54315</v>
      </c>
      <c r="EH16">
        <v>-7.2322354783565608</v>
      </c>
      <c r="EI16">
        <v>57.618426995444814</v>
      </c>
      <c r="EJ16">
        <v>69.375911804640594</v>
      </c>
      <c r="EK16">
        <v>71.784092094942764</v>
      </c>
      <c r="EL16">
        <v>74.184870189538344</v>
      </c>
      <c r="EM16">
        <v>76.124647484615593</v>
      </c>
      <c r="EN16">
        <v>77.816620251956152</v>
      </c>
      <c r="EO16">
        <v>79.144522530016758</v>
      </c>
      <c r="EP16">
        <v>80.829087709601609</v>
      </c>
      <c r="EQ16">
        <v>83.561510164405149</v>
      </c>
      <c r="ER16">
        <v>85.328513399276815</v>
      </c>
      <c r="ES16">
        <v>86.543705454745137</v>
      </c>
      <c r="ET16">
        <v>88.263589405513301</v>
      </c>
      <c r="EU16">
        <v>90.264429755796797</v>
      </c>
      <c r="EV16">
        <v>91.911619571909881</v>
      </c>
      <c r="EW16">
        <v>94.214368212221999</v>
      </c>
      <c r="EX16">
        <v>96.834884617364281</v>
      </c>
      <c r="EY16">
        <v>98.568462078521335</v>
      </c>
      <c r="EZ16">
        <v>100.22621160782515</v>
      </c>
      <c r="FA16">
        <v>101.9633290323989</v>
      </c>
      <c r="FB16">
        <v>103.70370691480663</v>
      </c>
      <c r="FC16">
        <v>105.23568356052151</v>
      </c>
      <c r="FD16">
        <v>106.74999775986427</v>
      </c>
      <c r="FE16">
        <v>106.7637373397865</v>
      </c>
      <c r="FG16">
        <v>200</v>
      </c>
      <c r="FH16">
        <v>200</v>
      </c>
      <c r="FI16">
        <v>200</v>
      </c>
      <c r="FJ16">
        <v>200</v>
      </c>
      <c r="FK16">
        <v>200</v>
      </c>
      <c r="FL16">
        <v>200</v>
      </c>
      <c r="FM16">
        <v>200</v>
      </c>
      <c r="FN16">
        <v>200</v>
      </c>
      <c r="FO16">
        <v>200</v>
      </c>
      <c r="FP16">
        <v>200</v>
      </c>
      <c r="FQ16">
        <v>200</v>
      </c>
      <c r="FR16">
        <v>200</v>
      </c>
      <c r="FS16">
        <v>200</v>
      </c>
      <c r="FT16">
        <v>200</v>
      </c>
      <c r="FU16">
        <v>200</v>
      </c>
      <c r="FV16">
        <v>200</v>
      </c>
      <c r="FW16">
        <v>200</v>
      </c>
      <c r="FX16">
        <v>200</v>
      </c>
      <c r="FY16">
        <v>200</v>
      </c>
      <c r="FZ16">
        <v>200</v>
      </c>
      <c r="GA16">
        <v>200</v>
      </c>
      <c r="GB16">
        <v>200</v>
      </c>
      <c r="GC16">
        <v>200</v>
      </c>
      <c r="GD16">
        <v>197</v>
      </c>
      <c r="GF16">
        <v>2630383.835</v>
      </c>
      <c r="GG16">
        <v>218858.23</v>
      </c>
      <c r="GH16">
        <v>139314.68</v>
      </c>
      <c r="GI16">
        <v>126296.8</v>
      </c>
      <c r="GJ16">
        <v>115428.94</v>
      </c>
      <c r="GK16">
        <v>105151.715</v>
      </c>
      <c r="GL16">
        <v>95536.15</v>
      </c>
      <c r="GM16">
        <v>86383.22</v>
      </c>
      <c r="GN16">
        <v>77712.705000000002</v>
      </c>
      <c r="GO16">
        <v>69439.17</v>
      </c>
      <c r="GP16">
        <v>61670.36</v>
      </c>
      <c r="GQ16">
        <v>54197.23</v>
      </c>
      <c r="GR16">
        <v>47080.995000000003</v>
      </c>
      <c r="GS16">
        <v>40313.83</v>
      </c>
      <c r="GT16">
        <v>33834.76</v>
      </c>
      <c r="GU16">
        <v>27610.904999999999</v>
      </c>
      <c r="GV16">
        <v>22203.29</v>
      </c>
      <c r="GW16">
        <v>18133.325000000001</v>
      </c>
      <c r="GX16">
        <v>14219.385</v>
      </c>
      <c r="GY16">
        <v>10470.605</v>
      </c>
      <c r="GZ16">
        <v>6858.4049999999997</v>
      </c>
      <c r="HA16">
        <v>3368.05</v>
      </c>
      <c r="HB16">
        <v>32.61</v>
      </c>
      <c r="HC16">
        <v>4.7868020304568528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R16" t="s">
        <v>254</v>
      </c>
      <c r="HS16">
        <v>186.44279788500012</v>
      </c>
      <c r="HT16">
        <v>34771.368569565944</v>
      </c>
      <c r="HV16">
        <v>14.085107120000002</v>
      </c>
      <c r="HW16">
        <v>518.01657055958901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R16">
        <v>365</v>
      </c>
      <c r="IS16">
        <v>1960001</v>
      </c>
      <c r="IT16">
        <v>329.68</v>
      </c>
      <c r="IU16">
        <v>108737.59</v>
      </c>
      <c r="IV16">
        <v>1299900</v>
      </c>
      <c r="IW16">
        <v>312.27999999999997</v>
      </c>
      <c r="IX16">
        <v>97593.08</v>
      </c>
      <c r="IZ16">
        <f t="shared" si="0"/>
        <v>48.687599999990198</v>
      </c>
      <c r="JA16">
        <f t="shared" si="1"/>
        <v>330.64705295656432</v>
      </c>
      <c r="JB16">
        <f t="shared" si="2"/>
        <v>328.71294704343569</v>
      </c>
      <c r="JC16">
        <f t="shared" si="3"/>
        <v>74.281600000016624</v>
      </c>
      <c r="JD16">
        <f t="shared" si="4"/>
        <v>313.47448774493517</v>
      </c>
      <c r="JE16">
        <f t="shared" si="5"/>
        <v>311.08551225506477</v>
      </c>
      <c r="JG16">
        <f t="shared" si="6"/>
        <v>0.66321394733982275</v>
      </c>
      <c r="JH16">
        <f t="shared" si="7"/>
        <v>0.90323287671232877</v>
      </c>
      <c r="JI16">
        <f t="shared" si="11"/>
        <v>0.90588233686729946</v>
      </c>
      <c r="JJ16">
        <f t="shared" si="12"/>
        <v>0.90058341655735807</v>
      </c>
      <c r="JK16">
        <f t="shared" si="8"/>
        <v>0.85556164383561639</v>
      </c>
      <c r="JL16">
        <f t="shared" si="9"/>
        <v>0.85883421299982243</v>
      </c>
      <c r="JM16">
        <f t="shared" si="10"/>
        <v>0.85228907467141035</v>
      </c>
    </row>
    <row r="17" spans="1:273" x14ac:dyDescent="0.25">
      <c r="A17">
        <v>14000</v>
      </c>
      <c r="B17">
        <v>1399900</v>
      </c>
      <c r="C17">
        <v>1959720010000</v>
      </c>
      <c r="K17">
        <v>14000</v>
      </c>
      <c r="L17">
        <v>196000000</v>
      </c>
      <c r="M17">
        <v>0</v>
      </c>
      <c r="N17">
        <v>0</v>
      </c>
      <c r="R17">
        <v>0</v>
      </c>
      <c r="S17">
        <v>562677.75</v>
      </c>
      <c r="T17">
        <v>40.405826307143933</v>
      </c>
      <c r="U17" s="3">
        <v>2.351782407407407E-3</v>
      </c>
      <c r="V17" s="1"/>
      <c r="W17" s="1">
        <v>1166627.83</v>
      </c>
      <c r="X17" s="1">
        <v>4090182.07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</v>
      </c>
      <c r="AI17" s="1">
        <v>1</v>
      </c>
      <c r="AJ17" s="1">
        <v>1</v>
      </c>
      <c r="AK17" s="1">
        <v>1</v>
      </c>
      <c r="AL17" s="1">
        <v>1.06</v>
      </c>
      <c r="AM17" s="1">
        <v>1.18</v>
      </c>
      <c r="AN17" s="1">
        <v>1.075</v>
      </c>
      <c r="AO17" s="1">
        <v>1.2250000000000001</v>
      </c>
      <c r="AP17" s="1">
        <v>1.0900000000000001</v>
      </c>
      <c r="AQ17" s="1">
        <v>1.27</v>
      </c>
      <c r="AR17" s="1">
        <v>1.105</v>
      </c>
      <c r="AS17" s="1">
        <v>1.3149999999999999</v>
      </c>
      <c r="AT17" s="1">
        <v>1.135</v>
      </c>
      <c r="AU17" s="1">
        <v>1.4450000000000001</v>
      </c>
      <c r="AV17" s="1">
        <v>1.1599999999999999</v>
      </c>
      <c r="AW17" s="1">
        <v>1.53</v>
      </c>
      <c r="AX17" s="1">
        <v>1.1950000000000001</v>
      </c>
      <c r="AY17" s="1">
        <v>1.645</v>
      </c>
      <c r="AZ17" s="1">
        <v>1.24</v>
      </c>
      <c r="BA17" s="1">
        <v>1.83</v>
      </c>
      <c r="BB17" s="1">
        <v>1.335</v>
      </c>
      <c r="BC17" s="1">
        <v>2.335</v>
      </c>
      <c r="BD17" s="1">
        <v>1.39</v>
      </c>
      <c r="BE17" s="1">
        <v>2.54</v>
      </c>
      <c r="BF17" s="1">
        <v>1.56</v>
      </c>
      <c r="BG17" s="1">
        <v>3.4</v>
      </c>
      <c r="BH17" s="1">
        <v>1.71</v>
      </c>
      <c r="BI17" s="1">
        <v>4.3</v>
      </c>
      <c r="BJ17" s="1">
        <v>1.86</v>
      </c>
      <c r="BK17" s="1">
        <v>5.1100000000000003</v>
      </c>
      <c r="BL17" s="1">
        <v>2.125</v>
      </c>
      <c r="BM17">
        <v>6.9349999999999996</v>
      </c>
      <c r="BN17">
        <v>2.46</v>
      </c>
      <c r="BO17">
        <v>9.17</v>
      </c>
      <c r="BP17">
        <v>2.86</v>
      </c>
      <c r="BQ17">
        <v>14.05</v>
      </c>
      <c r="BR17">
        <v>3.5</v>
      </c>
      <c r="BS17">
        <v>20.36</v>
      </c>
      <c r="BT17">
        <v>4.4400000000000004</v>
      </c>
      <c r="BU17">
        <v>32.28</v>
      </c>
      <c r="BV17">
        <v>6.085</v>
      </c>
      <c r="BW17">
        <v>65.405000000000001</v>
      </c>
      <c r="BX17">
        <v>11.455</v>
      </c>
      <c r="BY17">
        <v>280.495</v>
      </c>
      <c r="BZ17">
        <v>220.14</v>
      </c>
      <c r="CA17">
        <v>75631.490000000005</v>
      </c>
      <c r="CB17">
        <v>2327.8917525773195</v>
      </c>
      <c r="CC17">
        <v>15136993.664948454</v>
      </c>
      <c r="CH17">
        <v>1.4550000000000001</v>
      </c>
      <c r="CI17">
        <v>2.7349999999999999</v>
      </c>
      <c r="CJ17">
        <v>20.605</v>
      </c>
      <c r="CK17">
        <v>874.43499999999995</v>
      </c>
      <c r="CL17">
        <v>33.22</v>
      </c>
      <c r="CM17">
        <v>2243.4899999999998</v>
      </c>
      <c r="CN17">
        <v>36.314999999999998</v>
      </c>
      <c r="CO17">
        <v>2623.8049999999998</v>
      </c>
      <c r="CP17">
        <v>39.39</v>
      </c>
      <c r="CQ17">
        <v>2996.98</v>
      </c>
      <c r="CR17">
        <v>42.335000000000001</v>
      </c>
      <c r="CS17">
        <v>3378.6550000000002</v>
      </c>
      <c r="CT17">
        <v>46.82</v>
      </c>
      <c r="CU17">
        <v>4488.13</v>
      </c>
      <c r="CV17">
        <v>50.13</v>
      </c>
      <c r="CW17">
        <v>5123.0600000000004</v>
      </c>
      <c r="CX17">
        <v>55.215000000000003</v>
      </c>
      <c r="CY17">
        <v>6001.1149999999998</v>
      </c>
      <c r="CZ17">
        <v>62.08</v>
      </c>
      <c r="DA17">
        <v>7419.71</v>
      </c>
      <c r="DB17">
        <v>72.62</v>
      </c>
      <c r="DC17">
        <v>11422.89</v>
      </c>
      <c r="DD17">
        <v>79.825000000000003</v>
      </c>
      <c r="DE17">
        <v>13285.084999999999</v>
      </c>
      <c r="DF17">
        <v>96.44</v>
      </c>
      <c r="DG17">
        <v>19953.8</v>
      </c>
      <c r="DH17">
        <v>113.795</v>
      </c>
      <c r="DI17">
        <v>27894.205000000002</v>
      </c>
      <c r="DJ17">
        <v>130.535</v>
      </c>
      <c r="DK17">
        <v>34907.474999999999</v>
      </c>
      <c r="DL17">
        <v>157.785</v>
      </c>
      <c r="DM17">
        <v>49712.864999999998</v>
      </c>
      <c r="DN17">
        <v>192.22499999999999</v>
      </c>
      <c r="DO17">
        <v>68104.524999999994</v>
      </c>
      <c r="DP17">
        <v>233.16</v>
      </c>
      <c r="DQ17">
        <v>110964.69</v>
      </c>
      <c r="DR17">
        <v>296.95</v>
      </c>
      <c r="DS17">
        <v>166184.07</v>
      </c>
      <c r="DT17">
        <v>392.19</v>
      </c>
      <c r="DU17">
        <v>276684.86</v>
      </c>
      <c r="DV17">
        <v>555.95000000000005</v>
      </c>
      <c r="DW17">
        <v>592410.43000000005</v>
      </c>
      <c r="DX17">
        <v>1093.1099999999999</v>
      </c>
      <c r="DY17">
        <v>2692455.66</v>
      </c>
      <c r="DZ17">
        <v>21968.54</v>
      </c>
      <c r="EA17">
        <v>754324409.08000004</v>
      </c>
      <c r="EB17">
        <v>232740.78350515463</v>
      </c>
      <c r="EC17">
        <v>151345217909.57733</v>
      </c>
      <c r="EH17">
        <v>-8.4456724245782482</v>
      </c>
      <c r="EI17">
        <v>56.83824648899742</v>
      </c>
      <c r="EJ17">
        <v>71.19353196774297</v>
      </c>
      <c r="EK17">
        <v>72.814919827056201</v>
      </c>
      <c r="EL17">
        <v>75.07982067777786</v>
      </c>
      <c r="EM17">
        <v>76.537798332389642</v>
      </c>
      <c r="EN17">
        <v>78.379070292287835</v>
      </c>
      <c r="EO17">
        <v>79.912989196958364</v>
      </c>
      <c r="EP17">
        <v>81.406362724520832</v>
      </c>
      <c r="EQ17">
        <v>83.985733533536447</v>
      </c>
      <c r="ER17">
        <v>85.701528250309181</v>
      </c>
      <c r="ES17">
        <v>87.143178943740693</v>
      </c>
      <c r="ET17">
        <v>88.702883783191496</v>
      </c>
      <c r="EU17">
        <v>90.890146600540831</v>
      </c>
      <c r="EV17">
        <v>92.396745877794473</v>
      </c>
      <c r="EW17">
        <v>94.368181140955926</v>
      </c>
      <c r="EX17">
        <v>96.602763530648772</v>
      </c>
      <c r="EY17">
        <v>98.579332406606511</v>
      </c>
      <c r="EZ17">
        <v>100.63073493087107</v>
      </c>
      <c r="FA17">
        <v>102.47289242844849</v>
      </c>
      <c r="FB17">
        <v>103.71357919698389</v>
      </c>
      <c r="FC17">
        <v>105.25704871743612</v>
      </c>
      <c r="FD17">
        <v>106.75036914715301</v>
      </c>
      <c r="FE17">
        <v>106.7637312734749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200</v>
      </c>
      <c r="GD17">
        <v>194</v>
      </c>
      <c r="GF17">
        <v>3631925.7949999999</v>
      </c>
      <c r="GG17">
        <v>297527.79499999998</v>
      </c>
      <c r="GH17">
        <v>189185.59</v>
      </c>
      <c r="GI17">
        <v>171473.78</v>
      </c>
      <c r="GJ17">
        <v>156705.65</v>
      </c>
      <c r="GK17">
        <v>142736.565</v>
      </c>
      <c r="GL17">
        <v>129674.27499999999</v>
      </c>
      <c r="GM17">
        <v>117243.87</v>
      </c>
      <c r="GN17">
        <v>105470.46</v>
      </c>
      <c r="GO17">
        <v>94235.78</v>
      </c>
      <c r="GP17">
        <v>83692.100000000006</v>
      </c>
      <c r="GQ17">
        <v>73546.95</v>
      </c>
      <c r="GR17">
        <v>63885.01</v>
      </c>
      <c r="GS17">
        <v>54701.17</v>
      </c>
      <c r="GT17">
        <v>45910.345000000001</v>
      </c>
      <c r="GU17">
        <v>37466.89</v>
      </c>
      <c r="GV17">
        <v>30129.71</v>
      </c>
      <c r="GW17">
        <v>24603.43</v>
      </c>
      <c r="GX17">
        <v>19289.485000000001</v>
      </c>
      <c r="GY17">
        <v>14202.13</v>
      </c>
      <c r="GZ17">
        <v>9300.5550000000003</v>
      </c>
      <c r="HA17">
        <v>4566.76</v>
      </c>
      <c r="HB17">
        <v>44.354999999999997</v>
      </c>
      <c r="HC17">
        <v>6.5463917525773194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254</v>
      </c>
      <c r="HS17">
        <v>206.505171475</v>
      </c>
      <c r="HT17">
        <v>42657.653978724542</v>
      </c>
      <c r="HV17">
        <v>14.967665354999998</v>
      </c>
      <c r="HW17">
        <v>742.11276703987721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R17">
        <v>365</v>
      </c>
      <c r="IS17">
        <v>1960001</v>
      </c>
      <c r="IT17">
        <v>334.22</v>
      </c>
      <c r="IU17">
        <v>111733.66</v>
      </c>
      <c r="IV17">
        <v>1399900</v>
      </c>
      <c r="IW17">
        <v>319.76499999999999</v>
      </c>
      <c r="IX17">
        <v>102292.38499999999</v>
      </c>
      <c r="IZ17">
        <f t="shared" si="0"/>
        <v>30.651599999982864</v>
      </c>
      <c r="JA17">
        <f t="shared" si="1"/>
        <v>334.98730432867262</v>
      </c>
      <c r="JB17">
        <f t="shared" si="2"/>
        <v>333.45269567132743</v>
      </c>
      <c r="JC17">
        <f t="shared" si="3"/>
        <v>42.72977499999979</v>
      </c>
      <c r="JD17">
        <f t="shared" si="4"/>
        <v>320.67095447909924</v>
      </c>
      <c r="JE17">
        <f t="shared" si="5"/>
        <v>318.85904552090074</v>
      </c>
      <c r="JG17">
        <f t="shared" si="6"/>
        <v>0.71423432947228083</v>
      </c>
      <c r="JH17">
        <f t="shared" si="7"/>
        <v>0.91567123287671237</v>
      </c>
      <c r="JI17">
        <f t="shared" si="11"/>
        <v>0.91777343651691135</v>
      </c>
      <c r="JJ17">
        <f t="shared" si="12"/>
        <v>0.91356902923651351</v>
      </c>
      <c r="JK17">
        <f t="shared" si="8"/>
        <v>0.87606849315068491</v>
      </c>
      <c r="JL17">
        <f t="shared" si="9"/>
        <v>0.87855056021671019</v>
      </c>
      <c r="JM17">
        <f t="shared" si="10"/>
        <v>0.87358642608465953</v>
      </c>
    </row>
    <row r="18" spans="1:273" x14ac:dyDescent="0.25">
      <c r="A18">
        <v>15000</v>
      </c>
      <c r="B18">
        <v>1499900</v>
      </c>
      <c r="C18">
        <v>2249700010000</v>
      </c>
      <c r="K18">
        <v>15000</v>
      </c>
      <c r="L18">
        <v>225000000</v>
      </c>
      <c r="M18">
        <v>0</v>
      </c>
      <c r="N18">
        <v>0</v>
      </c>
      <c r="R18">
        <v>0</v>
      </c>
      <c r="S18">
        <v>636021.38500000001</v>
      </c>
      <c r="T18">
        <v>42.623524856648963</v>
      </c>
      <c r="U18" s="3">
        <v>2.7483101851851852E-3</v>
      </c>
      <c r="V18" s="1"/>
      <c r="W18" s="1">
        <v>1445401.7649999999</v>
      </c>
      <c r="X18" s="1">
        <v>5935939.5049999999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</v>
      </c>
      <c r="AI18" s="1">
        <v>1</v>
      </c>
      <c r="AJ18" s="1">
        <v>1.0049999999999999</v>
      </c>
      <c r="AK18" s="1">
        <v>1.0149999999999999</v>
      </c>
      <c r="AL18" s="1">
        <v>1.0449999999999999</v>
      </c>
      <c r="AM18" s="1">
        <v>1.145</v>
      </c>
      <c r="AN18" s="1">
        <v>1.06</v>
      </c>
      <c r="AO18" s="1">
        <v>1.19</v>
      </c>
      <c r="AP18" s="1">
        <v>1.07</v>
      </c>
      <c r="AQ18" s="1">
        <v>1.22</v>
      </c>
      <c r="AR18" s="1">
        <v>1.095</v>
      </c>
      <c r="AS18" s="1">
        <v>1.2949999999999999</v>
      </c>
      <c r="AT18" s="1">
        <v>1.1299999999999999</v>
      </c>
      <c r="AU18" s="1">
        <v>1.43</v>
      </c>
      <c r="AV18" s="1">
        <v>1.165</v>
      </c>
      <c r="AW18" s="1">
        <v>1.5649999999999999</v>
      </c>
      <c r="AX18" s="1">
        <v>1.21</v>
      </c>
      <c r="AY18" s="1">
        <v>1.73</v>
      </c>
      <c r="AZ18" s="1">
        <v>1.29</v>
      </c>
      <c r="BA18" s="1">
        <v>2.1</v>
      </c>
      <c r="BB18" s="1">
        <v>1.41</v>
      </c>
      <c r="BC18" s="1">
        <v>2.58</v>
      </c>
      <c r="BD18" s="1">
        <v>1.49</v>
      </c>
      <c r="BE18" s="1">
        <v>2.96</v>
      </c>
      <c r="BF18" s="1">
        <v>1.55</v>
      </c>
      <c r="BG18" s="1">
        <v>3.37</v>
      </c>
      <c r="BH18" s="1">
        <v>1.7549999999999999</v>
      </c>
      <c r="BI18" s="1">
        <v>4.665</v>
      </c>
      <c r="BJ18" s="1">
        <v>1.9750000000000001</v>
      </c>
      <c r="BK18" s="1">
        <v>5.9850000000000003</v>
      </c>
      <c r="BL18" s="1">
        <v>2.15</v>
      </c>
      <c r="BM18">
        <v>7.32</v>
      </c>
      <c r="BN18">
        <v>2.5950000000000002</v>
      </c>
      <c r="BO18">
        <v>12.975</v>
      </c>
      <c r="BP18">
        <v>3.125</v>
      </c>
      <c r="BQ18">
        <v>18.274999999999999</v>
      </c>
      <c r="BR18">
        <v>3.605</v>
      </c>
      <c r="BS18">
        <v>24.215</v>
      </c>
      <c r="BT18">
        <v>4.62</v>
      </c>
      <c r="BU18">
        <v>39.28</v>
      </c>
      <c r="BV18">
        <v>6.4</v>
      </c>
      <c r="BW18">
        <v>73.209999999999994</v>
      </c>
      <c r="BX18">
        <v>13.005000000000001</v>
      </c>
      <c r="BY18">
        <v>326.72500000000002</v>
      </c>
      <c r="BZ18">
        <v>216.13</v>
      </c>
      <c r="CA18">
        <v>58695.5</v>
      </c>
      <c r="CB18">
        <v>2555.3333333333335</v>
      </c>
      <c r="CC18">
        <v>17943652.205128204</v>
      </c>
      <c r="CH18">
        <v>1.4650000000000001</v>
      </c>
      <c r="CI18">
        <v>2.6749999999999998</v>
      </c>
      <c r="CJ18">
        <v>21.105</v>
      </c>
      <c r="CK18">
        <v>800.64499999999998</v>
      </c>
      <c r="CL18">
        <v>31.53</v>
      </c>
      <c r="CM18">
        <v>1923.47</v>
      </c>
      <c r="CN18">
        <v>35.064999999999998</v>
      </c>
      <c r="CO18">
        <v>2338.7150000000001</v>
      </c>
      <c r="CP18">
        <v>38.844999999999999</v>
      </c>
      <c r="CQ18">
        <v>2775.7249999999999</v>
      </c>
      <c r="CR18">
        <v>41.935000000000002</v>
      </c>
      <c r="CS18">
        <v>3229.4949999999999</v>
      </c>
      <c r="CT18">
        <v>46.784999999999997</v>
      </c>
      <c r="CU18">
        <v>4346.835</v>
      </c>
      <c r="CV18">
        <v>51.914999999999999</v>
      </c>
      <c r="CW18">
        <v>5352.3050000000003</v>
      </c>
      <c r="CX18">
        <v>58.47</v>
      </c>
      <c r="CY18">
        <v>6788.77</v>
      </c>
      <c r="CZ18">
        <v>67.989999999999995</v>
      </c>
      <c r="DA18">
        <v>9985.7800000000007</v>
      </c>
      <c r="DB18">
        <v>79.834999999999994</v>
      </c>
      <c r="DC18">
        <v>13026.375</v>
      </c>
      <c r="DD18">
        <v>89.87</v>
      </c>
      <c r="DE18">
        <v>16474.5</v>
      </c>
      <c r="DF18">
        <v>96.83</v>
      </c>
      <c r="DG18">
        <v>20161.7</v>
      </c>
      <c r="DH18">
        <v>118.61499999999999</v>
      </c>
      <c r="DI18">
        <v>30807.395</v>
      </c>
      <c r="DJ18">
        <v>143.435</v>
      </c>
      <c r="DK18">
        <v>42363.794999999998</v>
      </c>
      <c r="DL18">
        <v>162.66499999999999</v>
      </c>
      <c r="DM18">
        <v>55131.514999999999</v>
      </c>
      <c r="DN18">
        <v>208.27500000000001</v>
      </c>
      <c r="DO18">
        <v>105956.58500000001</v>
      </c>
      <c r="DP18">
        <v>260.755</v>
      </c>
      <c r="DQ18">
        <v>153101.095</v>
      </c>
      <c r="DR18">
        <v>310.08499999999998</v>
      </c>
      <c r="DS18">
        <v>208374.595</v>
      </c>
      <c r="DT18">
        <v>413.4</v>
      </c>
      <c r="DU18">
        <v>348905.72</v>
      </c>
      <c r="DV18">
        <v>590.81500000000005</v>
      </c>
      <c r="DW18">
        <v>670279.31499999994</v>
      </c>
      <c r="DX18">
        <v>1249.3900000000001</v>
      </c>
      <c r="DY18">
        <v>3133318.55</v>
      </c>
      <c r="DZ18">
        <v>21565.21</v>
      </c>
      <c r="EA18">
        <v>584954698.37</v>
      </c>
      <c r="EB18">
        <v>255488.48717948719</v>
      </c>
      <c r="EC18">
        <v>179413207571.02051</v>
      </c>
      <c r="EH18">
        <v>-10.207761336462113</v>
      </c>
      <c r="EI18">
        <v>57.642500164044556</v>
      </c>
      <c r="EJ18">
        <v>68.656346097161077</v>
      </c>
      <c r="EK18">
        <v>70.785854337016247</v>
      </c>
      <c r="EL18">
        <v>73.223434392099861</v>
      </c>
      <c r="EM18">
        <v>74.888559569836147</v>
      </c>
      <c r="EN18">
        <v>76.904884822965926</v>
      </c>
      <c r="EO18">
        <v>78.595225142346663</v>
      </c>
      <c r="EP18">
        <v>80.772651938018583</v>
      </c>
      <c r="EQ18">
        <v>83.223725934442086</v>
      </c>
      <c r="ER18">
        <v>86.122500550518566</v>
      </c>
      <c r="ES18">
        <v>87.495150416126066</v>
      </c>
      <c r="ET18">
        <v>88.647372295229161</v>
      </c>
      <c r="EU18">
        <v>90.869332314177882</v>
      </c>
      <c r="EV18">
        <v>93.569399796974452</v>
      </c>
      <c r="EW18">
        <v>95.017254156913381</v>
      </c>
      <c r="EX18">
        <v>97.240338652858867</v>
      </c>
      <c r="EY18">
        <v>98.840077502188592</v>
      </c>
      <c r="EZ18">
        <v>100.47040265234482</v>
      </c>
      <c r="FA18">
        <v>102.03592264706934</v>
      </c>
      <c r="FB18">
        <v>103.56243254066266</v>
      </c>
      <c r="FC18">
        <v>105.28489498851823</v>
      </c>
      <c r="FD18">
        <v>106.74990286021031</v>
      </c>
      <c r="FE18">
        <v>106.76370019176503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200</v>
      </c>
      <c r="GD18">
        <v>195</v>
      </c>
      <c r="GF18">
        <v>4695630.415</v>
      </c>
      <c r="GG18">
        <v>379025.37</v>
      </c>
      <c r="GH18">
        <v>240750.7</v>
      </c>
      <c r="GI18">
        <v>218172.41</v>
      </c>
      <c r="GJ18">
        <v>199366.28</v>
      </c>
      <c r="GK18">
        <v>181579.89499999999</v>
      </c>
      <c r="GL18">
        <v>164951.70000000001</v>
      </c>
      <c r="GM18">
        <v>149130.94</v>
      </c>
      <c r="GN18">
        <v>134146.815</v>
      </c>
      <c r="GO18">
        <v>119850.39</v>
      </c>
      <c r="GP18">
        <v>106438.72</v>
      </c>
      <c r="GQ18">
        <v>93532.854999999996</v>
      </c>
      <c r="GR18">
        <v>81243.67</v>
      </c>
      <c r="GS18">
        <v>69561.63</v>
      </c>
      <c r="GT18">
        <v>58381.684999999998</v>
      </c>
      <c r="GU18">
        <v>47648.39</v>
      </c>
      <c r="GV18">
        <v>38317.910000000003</v>
      </c>
      <c r="GW18">
        <v>31285.74</v>
      </c>
      <c r="GX18">
        <v>24525.005000000001</v>
      </c>
      <c r="GY18">
        <v>18056.43</v>
      </c>
      <c r="GZ18">
        <v>11823.75</v>
      </c>
      <c r="HA18">
        <v>5804.68</v>
      </c>
      <c r="HB18">
        <v>56.45</v>
      </c>
      <c r="HC18">
        <v>8.2461538461538453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253</v>
      </c>
      <c r="HS18">
        <v>233.74433121000004</v>
      </c>
      <c r="HT18">
        <v>54656.024310413981</v>
      </c>
      <c r="HV18">
        <v>16.190066290000008</v>
      </c>
      <c r="HW18">
        <v>1004.3604101255168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R18">
        <v>365</v>
      </c>
      <c r="IS18">
        <v>1960001</v>
      </c>
      <c r="IT18">
        <v>340.76499999999999</v>
      </c>
      <c r="IU18">
        <v>116159.285</v>
      </c>
      <c r="IV18">
        <v>1499900</v>
      </c>
      <c r="IW18">
        <v>327.73500000000001</v>
      </c>
      <c r="IX18">
        <v>107462.63499999999</v>
      </c>
      <c r="IZ18">
        <f t="shared" si="0"/>
        <v>38.499775000018417</v>
      </c>
      <c r="JA18">
        <f t="shared" si="1"/>
        <v>341.62494399713023</v>
      </c>
      <c r="JB18">
        <f t="shared" si="2"/>
        <v>339.90505600286974</v>
      </c>
      <c r="JC18">
        <f t="shared" si="3"/>
        <v>52.404774999988149</v>
      </c>
      <c r="JD18">
        <f t="shared" si="4"/>
        <v>328.7382900468956</v>
      </c>
      <c r="JE18">
        <f t="shared" si="5"/>
        <v>326.73170995310443</v>
      </c>
      <c r="JG18">
        <f t="shared" si="6"/>
        <v>0.76525471160473901</v>
      </c>
      <c r="JH18">
        <f t="shared" si="7"/>
        <v>0.93360273972602736</v>
      </c>
      <c r="JI18">
        <f t="shared" si="11"/>
        <v>0.93595875067706913</v>
      </c>
      <c r="JJ18">
        <f t="shared" si="12"/>
        <v>0.9312467287749856</v>
      </c>
      <c r="JK18">
        <f t="shared" si="8"/>
        <v>0.8979041095890411</v>
      </c>
      <c r="JL18">
        <f t="shared" si="9"/>
        <v>0.90065284944354962</v>
      </c>
      <c r="JM18">
        <f t="shared" si="10"/>
        <v>0.89515536973453269</v>
      </c>
    </row>
    <row r="19" spans="1:273" x14ac:dyDescent="0.25">
      <c r="A19">
        <v>16000</v>
      </c>
      <c r="B19">
        <v>1599900</v>
      </c>
      <c r="C19">
        <v>2559680010000</v>
      </c>
      <c r="K19">
        <v>16000</v>
      </c>
      <c r="L19">
        <v>256000000</v>
      </c>
      <c r="M19">
        <v>0</v>
      </c>
      <c r="N19">
        <v>0</v>
      </c>
      <c r="R19">
        <v>0</v>
      </c>
      <c r="S19">
        <v>714893.92</v>
      </c>
      <c r="T19">
        <v>44.902132828117935</v>
      </c>
      <c r="U19" s="3">
        <v>3.0522916666666667E-3</v>
      </c>
      <c r="V19" s="1"/>
      <c r="W19" s="1">
        <v>1816939.385</v>
      </c>
      <c r="X19" s="1">
        <v>9088697.9149999991</v>
      </c>
      <c r="Y19" s="1"/>
      <c r="Z19" s="1"/>
      <c r="AA19" s="1"/>
      <c r="AB19" s="1">
        <v>0</v>
      </c>
      <c r="AC19" s="1">
        <v>0</v>
      </c>
      <c r="AD19" s="1"/>
      <c r="AE19" s="1"/>
      <c r="AF19" s="1"/>
      <c r="AG19" s="1"/>
      <c r="AH19" s="1">
        <v>1</v>
      </c>
      <c r="AI19" s="1">
        <v>1</v>
      </c>
      <c r="AJ19" s="1">
        <v>1.0049999999999999</v>
      </c>
      <c r="AK19" s="1">
        <v>1.0149999999999999</v>
      </c>
      <c r="AL19" s="1">
        <v>1.06</v>
      </c>
      <c r="AM19" s="1">
        <v>1.19</v>
      </c>
      <c r="AN19" s="1">
        <v>1.08</v>
      </c>
      <c r="AO19" s="1">
        <v>1.26</v>
      </c>
      <c r="AP19" s="1">
        <v>1.105</v>
      </c>
      <c r="AQ19" s="1">
        <v>1.345</v>
      </c>
      <c r="AR19" s="1">
        <v>1.115</v>
      </c>
      <c r="AS19" s="1">
        <v>1.375</v>
      </c>
      <c r="AT19" s="1">
        <v>1.18</v>
      </c>
      <c r="AU19" s="1">
        <v>1.61</v>
      </c>
      <c r="AV19" s="1">
        <v>1.23</v>
      </c>
      <c r="AW19" s="1">
        <v>1.81</v>
      </c>
      <c r="AX19" s="1">
        <v>1.2549999999999999</v>
      </c>
      <c r="AY19" s="1">
        <v>1.895</v>
      </c>
      <c r="AZ19" s="1">
        <v>1.29</v>
      </c>
      <c r="BA19" s="1">
        <v>2.0099999999999998</v>
      </c>
      <c r="BB19" s="1">
        <v>1.335</v>
      </c>
      <c r="BC19" s="1">
        <v>2.1949999999999998</v>
      </c>
      <c r="BD19" s="1">
        <v>1.42</v>
      </c>
      <c r="BE19" s="1">
        <v>2.52</v>
      </c>
      <c r="BF19" s="1">
        <v>1.59</v>
      </c>
      <c r="BG19" s="1">
        <v>3.45</v>
      </c>
      <c r="BH19" s="1">
        <v>1.71</v>
      </c>
      <c r="BI19" s="1">
        <v>3.97</v>
      </c>
      <c r="BJ19" s="1">
        <v>1.855</v>
      </c>
      <c r="BK19" s="1">
        <v>4.8550000000000004</v>
      </c>
      <c r="BL19" s="1">
        <v>2.2000000000000002</v>
      </c>
      <c r="BM19">
        <v>7.34</v>
      </c>
      <c r="BN19">
        <v>2.5049999999999999</v>
      </c>
      <c r="BO19">
        <v>9.5150000000000006</v>
      </c>
      <c r="BP19">
        <v>2.9750000000000001</v>
      </c>
      <c r="BQ19">
        <v>14.095000000000001</v>
      </c>
      <c r="BR19">
        <v>3.57</v>
      </c>
      <c r="BS19">
        <v>21.06</v>
      </c>
      <c r="BT19">
        <v>4.58</v>
      </c>
      <c r="BU19">
        <v>35.79</v>
      </c>
      <c r="BV19">
        <v>6.91</v>
      </c>
      <c r="BW19">
        <v>95.45</v>
      </c>
      <c r="BX19">
        <v>12.46</v>
      </c>
      <c r="BY19">
        <v>279.48</v>
      </c>
      <c r="BZ19">
        <v>243.29499999999999</v>
      </c>
      <c r="CA19">
        <v>81229.445000000007</v>
      </c>
      <c r="CB19">
        <v>2725.1550000000002</v>
      </c>
      <c r="CC19">
        <v>20908631.225000001</v>
      </c>
      <c r="CH19">
        <v>1.4350000000000001</v>
      </c>
      <c r="CI19">
        <v>2.6749999999999998</v>
      </c>
      <c r="CJ19">
        <v>20.38</v>
      </c>
      <c r="CK19">
        <v>899.21</v>
      </c>
      <c r="CL19">
        <v>35.534999999999997</v>
      </c>
      <c r="CM19">
        <v>2549.835</v>
      </c>
      <c r="CN19">
        <v>38.755000000000003</v>
      </c>
      <c r="CO19">
        <v>2995.8649999999998</v>
      </c>
      <c r="CP19">
        <v>42.475000000000001</v>
      </c>
      <c r="CQ19">
        <v>3571.2950000000001</v>
      </c>
      <c r="CR19">
        <v>45.26</v>
      </c>
      <c r="CS19">
        <v>4019.32</v>
      </c>
      <c r="CT19">
        <v>52.28</v>
      </c>
      <c r="CU19">
        <v>5442.05</v>
      </c>
      <c r="CV19">
        <v>60.274999999999999</v>
      </c>
      <c r="CW19">
        <v>7288.415</v>
      </c>
      <c r="CX19">
        <v>63.33</v>
      </c>
      <c r="CY19">
        <v>8087.81</v>
      </c>
      <c r="CZ19">
        <v>68.825000000000003</v>
      </c>
      <c r="DA19">
        <v>8955.2950000000001</v>
      </c>
      <c r="DB19">
        <v>75.069999999999993</v>
      </c>
      <c r="DC19">
        <v>10509.85</v>
      </c>
      <c r="DD19">
        <v>83.584999999999994</v>
      </c>
      <c r="DE19">
        <v>12802.415000000001</v>
      </c>
      <c r="DF19">
        <v>100.63500000000001</v>
      </c>
      <c r="DG19">
        <v>20193.654999999999</v>
      </c>
      <c r="DH19">
        <v>113.655</v>
      </c>
      <c r="DI19">
        <v>24107.955000000002</v>
      </c>
      <c r="DJ19">
        <v>131.125</v>
      </c>
      <c r="DK19">
        <v>32372.875</v>
      </c>
      <c r="DL19">
        <v>166.42</v>
      </c>
      <c r="DM19">
        <v>53203.25</v>
      </c>
      <c r="DN19">
        <v>196.61500000000001</v>
      </c>
      <c r="DO19">
        <v>72217.865000000005</v>
      </c>
      <c r="DP19">
        <v>244.57</v>
      </c>
      <c r="DQ19">
        <v>113693.54</v>
      </c>
      <c r="DR19">
        <v>304.94</v>
      </c>
      <c r="DS19">
        <v>176401.42</v>
      </c>
      <c r="DT19">
        <v>407.52499999999998</v>
      </c>
      <c r="DU19">
        <v>315813.61499999999</v>
      </c>
      <c r="DV19">
        <v>642.09500000000003</v>
      </c>
      <c r="DW19">
        <v>892210.32499999995</v>
      </c>
      <c r="DX19">
        <v>1198.72</v>
      </c>
      <c r="DY19">
        <v>2683465.89</v>
      </c>
      <c r="DZ19">
        <v>24280.134999999998</v>
      </c>
      <c r="EA19">
        <v>809801009.255</v>
      </c>
      <c r="EB19">
        <v>272470.12</v>
      </c>
      <c r="EC19">
        <v>209061403519.26999</v>
      </c>
      <c r="EH19">
        <v>-9.7693778512040339</v>
      </c>
      <c r="EI19">
        <v>56.397017235886217</v>
      </c>
      <c r="EJ19">
        <v>70.457887332767342</v>
      </c>
      <c r="EK19">
        <v>72.384939102195816</v>
      </c>
      <c r="EL19">
        <v>74.487043344411347</v>
      </c>
      <c r="EM19">
        <v>76.487613316780866</v>
      </c>
      <c r="EN19">
        <v>78.531875604723311</v>
      </c>
      <c r="EO19">
        <v>81.285500994345597</v>
      </c>
      <c r="EP19">
        <v>82.481044196650316</v>
      </c>
      <c r="EQ19">
        <v>84.037755288616111</v>
      </c>
      <c r="ER19">
        <v>85.14442748896154</v>
      </c>
      <c r="ES19">
        <v>87.309867872111639</v>
      </c>
      <c r="ET19">
        <v>89.544755651855837</v>
      </c>
      <c r="EU19">
        <v>91.03315253495083</v>
      </c>
      <c r="EV19">
        <v>92.836635675998053</v>
      </c>
      <c r="EW19">
        <v>94.970067554858105</v>
      </c>
      <c r="EX19">
        <v>96.940266241836767</v>
      </c>
      <c r="EY19">
        <v>98.459364343408794</v>
      </c>
      <c r="EZ19">
        <v>100.09943146861444</v>
      </c>
      <c r="FA19">
        <v>101.855508251858</v>
      </c>
      <c r="FB19">
        <v>103.57885040151173</v>
      </c>
      <c r="FC19">
        <v>105.32413042370271</v>
      </c>
      <c r="FD19">
        <v>106.75003742278506</v>
      </c>
      <c r="FE19">
        <v>106.76373976377599</v>
      </c>
      <c r="FG19">
        <v>200</v>
      </c>
      <c r="FH19">
        <v>200</v>
      </c>
      <c r="FI19">
        <v>200</v>
      </c>
      <c r="FJ19">
        <v>200</v>
      </c>
      <c r="FK19">
        <v>200</v>
      </c>
      <c r="FL19">
        <v>200</v>
      </c>
      <c r="FM19">
        <v>200</v>
      </c>
      <c r="FN19">
        <v>200</v>
      </c>
      <c r="FO19">
        <v>200</v>
      </c>
      <c r="FP19">
        <v>200</v>
      </c>
      <c r="FQ19">
        <v>200</v>
      </c>
      <c r="FR19">
        <v>200</v>
      </c>
      <c r="FS19">
        <v>200</v>
      </c>
      <c r="FT19">
        <v>200</v>
      </c>
      <c r="FU19">
        <v>200</v>
      </c>
      <c r="FV19">
        <v>200</v>
      </c>
      <c r="FW19">
        <v>200</v>
      </c>
      <c r="FX19">
        <v>200</v>
      </c>
      <c r="FY19">
        <v>200</v>
      </c>
      <c r="FZ19">
        <v>200</v>
      </c>
      <c r="GA19">
        <v>200</v>
      </c>
      <c r="GB19">
        <v>200</v>
      </c>
      <c r="GC19">
        <v>200</v>
      </c>
      <c r="GD19">
        <v>200</v>
      </c>
      <c r="GF19">
        <v>5821345.1799999997</v>
      </c>
      <c r="GG19">
        <v>463393.125</v>
      </c>
      <c r="GH19">
        <v>294037.96000000002</v>
      </c>
      <c r="GI19">
        <v>266415.30499999999</v>
      </c>
      <c r="GJ19">
        <v>243429.29</v>
      </c>
      <c r="GK19">
        <v>221695.10500000001</v>
      </c>
      <c r="GL19">
        <v>201378.935</v>
      </c>
      <c r="GM19">
        <v>182056.435</v>
      </c>
      <c r="GN19">
        <v>163753.79999999999</v>
      </c>
      <c r="GO19">
        <v>146292.35500000001</v>
      </c>
      <c r="GP19">
        <v>129914.85</v>
      </c>
      <c r="GQ19">
        <v>114158.25</v>
      </c>
      <c r="GR19">
        <v>99156.45</v>
      </c>
      <c r="GS19">
        <v>84896.044999999998</v>
      </c>
      <c r="GT19">
        <v>71250.960000000006</v>
      </c>
      <c r="GU19">
        <v>58152.745000000003</v>
      </c>
      <c r="GV19">
        <v>46765.04</v>
      </c>
      <c r="GW19">
        <v>38178.82</v>
      </c>
      <c r="GX19">
        <v>29924.724999999999</v>
      </c>
      <c r="GY19">
        <v>22030.06</v>
      </c>
      <c r="GZ19">
        <v>14424.21</v>
      </c>
      <c r="HA19">
        <v>7080.38</v>
      </c>
      <c r="HB19">
        <v>68.91</v>
      </c>
      <c r="HC19">
        <v>9.86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R19" t="s">
        <v>253</v>
      </c>
      <c r="HS19">
        <v>265.18281864999989</v>
      </c>
      <c r="HT19">
        <v>70338.109957004883</v>
      </c>
      <c r="HV19">
        <v>17.341078434999996</v>
      </c>
      <c r="HW19">
        <v>1305.2088105945099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R19">
        <v>365</v>
      </c>
      <c r="IS19">
        <v>1960001</v>
      </c>
      <c r="IT19">
        <v>345.4</v>
      </c>
      <c r="IU19">
        <v>119328.6</v>
      </c>
      <c r="IV19">
        <v>1599900</v>
      </c>
      <c r="IW19">
        <v>334.875</v>
      </c>
      <c r="IX19">
        <v>112179.955</v>
      </c>
      <c r="IZ19">
        <f t="shared" si="0"/>
        <v>27.44000000001688</v>
      </c>
      <c r="JA19">
        <f t="shared" si="1"/>
        <v>346.12599415975632</v>
      </c>
      <c r="JB19">
        <f t="shared" si="2"/>
        <v>344.67400584024364</v>
      </c>
      <c r="JC19">
        <f t="shared" si="3"/>
        <v>38.689375000001746</v>
      </c>
      <c r="JD19">
        <f t="shared" si="4"/>
        <v>335.73705888139966</v>
      </c>
      <c r="JE19">
        <f t="shared" si="5"/>
        <v>334.01294111860034</v>
      </c>
      <c r="JG19">
        <f t="shared" si="6"/>
        <v>0.81627509373719709</v>
      </c>
      <c r="JH19">
        <f t="shared" si="7"/>
        <v>0.94630136986301361</v>
      </c>
      <c r="JI19">
        <f t="shared" si="11"/>
        <v>0.94829039495823653</v>
      </c>
      <c r="JJ19">
        <f t="shared" si="12"/>
        <v>0.9443123447677908</v>
      </c>
      <c r="JK19">
        <f t="shared" si="8"/>
        <v>0.91746575342465753</v>
      </c>
      <c r="JL19">
        <f t="shared" si="9"/>
        <v>0.9198275585791772</v>
      </c>
      <c r="JM19">
        <f t="shared" si="10"/>
        <v>0.91510394827013797</v>
      </c>
    </row>
    <row r="20" spans="1:273" x14ac:dyDescent="0.25">
      <c r="A20">
        <v>17000</v>
      </c>
      <c r="B20">
        <v>1699899.99</v>
      </c>
      <c r="C20">
        <v>2889659976002.0098</v>
      </c>
      <c r="K20">
        <v>17000</v>
      </c>
      <c r="L20">
        <v>289000000</v>
      </c>
      <c r="M20">
        <v>0</v>
      </c>
      <c r="N20">
        <v>0</v>
      </c>
      <c r="R20">
        <v>0</v>
      </c>
      <c r="S20">
        <v>798595.71499999997</v>
      </c>
      <c r="T20">
        <v>47.216741685300413</v>
      </c>
      <c r="U20" s="3">
        <v>3.456064814814815E-3</v>
      </c>
      <c r="V20" s="1"/>
      <c r="W20" s="1">
        <v>2342664.2549999999</v>
      </c>
      <c r="X20" s="1">
        <v>15212533.605</v>
      </c>
      <c r="Y20" s="1"/>
      <c r="Z20" s="1"/>
      <c r="AA20" s="1"/>
      <c r="AB20" s="1">
        <v>0</v>
      </c>
      <c r="AC20" s="1">
        <v>0</v>
      </c>
      <c r="AD20" s="1"/>
      <c r="AE20" s="1"/>
      <c r="AF20" s="1"/>
      <c r="AG20" s="1"/>
      <c r="AH20" s="1">
        <v>1</v>
      </c>
      <c r="AI20" s="1">
        <v>1</v>
      </c>
      <c r="AJ20" s="1">
        <v>1</v>
      </c>
      <c r="AK20" s="1">
        <v>1</v>
      </c>
      <c r="AL20" s="1">
        <v>1.0249999999999999</v>
      </c>
      <c r="AM20" s="1">
        <v>1.075</v>
      </c>
      <c r="AN20" s="1">
        <v>1.05</v>
      </c>
      <c r="AO20" s="1">
        <v>1.1599999999999999</v>
      </c>
      <c r="AP20" s="1">
        <v>1.07</v>
      </c>
      <c r="AQ20" s="1">
        <v>1.22</v>
      </c>
      <c r="AR20" s="1">
        <v>1.1100000000000001</v>
      </c>
      <c r="AS20" s="1">
        <v>1.37</v>
      </c>
      <c r="AT20" s="1">
        <v>1.145</v>
      </c>
      <c r="AU20" s="1">
        <v>1.4750000000000001</v>
      </c>
      <c r="AV20" s="1">
        <v>1.19</v>
      </c>
      <c r="AW20" s="1">
        <v>1.65</v>
      </c>
      <c r="AX20" s="1">
        <v>1.2450000000000001</v>
      </c>
      <c r="AY20" s="1">
        <v>1.845</v>
      </c>
      <c r="AZ20" s="1">
        <v>1.325</v>
      </c>
      <c r="BA20" s="1">
        <v>2.1549999999999998</v>
      </c>
      <c r="BB20" s="1">
        <v>1.355</v>
      </c>
      <c r="BC20" s="1">
        <v>2.3050000000000002</v>
      </c>
      <c r="BD20" s="1">
        <v>1.4350000000000001</v>
      </c>
      <c r="BE20" s="1">
        <v>2.6349999999999998</v>
      </c>
      <c r="BF20" s="1">
        <v>1.5049999999999999</v>
      </c>
      <c r="BG20" s="1">
        <v>2.9350000000000001</v>
      </c>
      <c r="BH20" s="1">
        <v>1.64</v>
      </c>
      <c r="BI20" s="1">
        <v>3.57</v>
      </c>
      <c r="BJ20" s="1">
        <v>1.7649999999999999</v>
      </c>
      <c r="BK20" s="1">
        <v>4.335</v>
      </c>
      <c r="BL20" s="1">
        <v>2.0449999999999999</v>
      </c>
      <c r="BM20">
        <v>6.085</v>
      </c>
      <c r="BN20">
        <v>2.54</v>
      </c>
      <c r="BO20">
        <v>10.42</v>
      </c>
      <c r="BP20">
        <v>3.105</v>
      </c>
      <c r="BQ20">
        <v>18.204999999999998</v>
      </c>
      <c r="BR20">
        <v>3.835</v>
      </c>
      <c r="BS20">
        <v>28.555</v>
      </c>
      <c r="BT20">
        <v>4.9450000000000003</v>
      </c>
      <c r="BU20">
        <v>46.344999999999999</v>
      </c>
      <c r="BV20">
        <v>7.165</v>
      </c>
      <c r="BW20">
        <v>102.77500000000001</v>
      </c>
      <c r="BX20">
        <v>12.795</v>
      </c>
      <c r="BY20">
        <v>351.04500000000002</v>
      </c>
      <c r="BZ20">
        <v>234.125</v>
      </c>
      <c r="CA20">
        <v>98553.945000000007</v>
      </c>
      <c r="CB20">
        <v>2226.969696969697</v>
      </c>
      <c r="CC20">
        <v>13645059.919191919</v>
      </c>
      <c r="CH20">
        <v>1.45</v>
      </c>
      <c r="CI20">
        <v>3.15</v>
      </c>
      <c r="CJ20">
        <v>20.99</v>
      </c>
      <c r="CK20">
        <v>841.76</v>
      </c>
      <c r="CL20">
        <v>31.824999999999999</v>
      </c>
      <c r="CM20">
        <v>1868.395</v>
      </c>
      <c r="CN20">
        <v>34.94</v>
      </c>
      <c r="CO20">
        <v>2377.5500000000002</v>
      </c>
      <c r="CP20">
        <v>38.44</v>
      </c>
      <c r="CQ20">
        <v>2825.99</v>
      </c>
      <c r="CR20">
        <v>43.975000000000001</v>
      </c>
      <c r="CS20">
        <v>3996.3649999999998</v>
      </c>
      <c r="CT20">
        <v>50.16</v>
      </c>
      <c r="CU20">
        <v>4904.5600000000004</v>
      </c>
      <c r="CV20">
        <v>54.564999999999998</v>
      </c>
      <c r="CW20">
        <v>5795.2250000000004</v>
      </c>
      <c r="CX20">
        <v>60.8</v>
      </c>
      <c r="CY20">
        <v>7190.67</v>
      </c>
      <c r="CZ20">
        <v>68.995000000000005</v>
      </c>
      <c r="DA20">
        <v>9171.2250000000004</v>
      </c>
      <c r="DB20">
        <v>73.17</v>
      </c>
      <c r="DC20">
        <v>10277.11</v>
      </c>
      <c r="DD20">
        <v>83.234999999999999</v>
      </c>
      <c r="DE20">
        <v>12836.475</v>
      </c>
      <c r="DF20">
        <v>91.364999999999995</v>
      </c>
      <c r="DG20">
        <v>15382.504999999999</v>
      </c>
      <c r="DH20">
        <v>106.02</v>
      </c>
      <c r="DI20">
        <v>20276.349999999999</v>
      </c>
      <c r="DJ20">
        <v>120.66500000000001</v>
      </c>
      <c r="DK20">
        <v>26628.294999999998</v>
      </c>
      <c r="DL20">
        <v>148.35499999999999</v>
      </c>
      <c r="DM20">
        <v>41357.555</v>
      </c>
      <c r="DN20">
        <v>199.67500000000001</v>
      </c>
      <c r="DO20">
        <v>80057.195000000007</v>
      </c>
      <c r="DP20">
        <v>255.935</v>
      </c>
      <c r="DQ20">
        <v>150206.125</v>
      </c>
      <c r="DR20">
        <v>328.86500000000001</v>
      </c>
      <c r="DS20">
        <v>246679.215</v>
      </c>
      <c r="DT20">
        <v>442.55500000000001</v>
      </c>
      <c r="DU20">
        <v>415900.63500000001</v>
      </c>
      <c r="DV20">
        <v>665.47500000000002</v>
      </c>
      <c r="DW20">
        <v>963464.505</v>
      </c>
      <c r="DX20">
        <v>1228.68</v>
      </c>
      <c r="DY20">
        <v>3391546.03</v>
      </c>
      <c r="DZ20">
        <v>23362.915000000001</v>
      </c>
      <c r="EA20">
        <v>983166082.78499997</v>
      </c>
      <c r="EB20">
        <v>222646.37373737374</v>
      </c>
      <c r="EC20">
        <v>136428389592.77777</v>
      </c>
      <c r="EH20">
        <v>-10.124036243330837</v>
      </c>
      <c r="EI20">
        <v>56.913226229500609</v>
      </c>
      <c r="EJ20">
        <v>67.834067120937419</v>
      </c>
      <c r="EK20">
        <v>69.655358604469427</v>
      </c>
      <c r="EL20">
        <v>71.822322298071455</v>
      </c>
      <c r="EM20">
        <v>74.148164106448419</v>
      </c>
      <c r="EN20">
        <v>77.413124057964069</v>
      </c>
      <c r="EO20">
        <v>80.235448836668652</v>
      </c>
      <c r="EP20">
        <v>82.398091103217951</v>
      </c>
      <c r="EQ20">
        <v>84.308826022631507</v>
      </c>
      <c r="ER20">
        <v>85.904946722277586</v>
      </c>
      <c r="ES20">
        <v>87.502244465381096</v>
      </c>
      <c r="ET20">
        <v>89.051338648170955</v>
      </c>
      <c r="EU20">
        <v>91.172642455426413</v>
      </c>
      <c r="EV20">
        <v>93.213281109011021</v>
      </c>
      <c r="EW20">
        <v>95.292069623875037</v>
      </c>
      <c r="EX20">
        <v>97.321231597386983</v>
      </c>
      <c r="EY20">
        <v>98.945457498747132</v>
      </c>
      <c r="EZ20">
        <v>100.53604314418175</v>
      </c>
      <c r="FA20">
        <v>102.24928791717407</v>
      </c>
      <c r="FB20">
        <v>103.65724432270929</v>
      </c>
      <c r="FC20">
        <v>105.26802145731159</v>
      </c>
      <c r="FD20">
        <v>106.74960961272292</v>
      </c>
      <c r="FE20">
        <v>106.7636892219455</v>
      </c>
      <c r="FG20">
        <v>200</v>
      </c>
      <c r="FH20">
        <v>200</v>
      </c>
      <c r="FI20">
        <v>200</v>
      </c>
      <c r="FJ20">
        <v>200</v>
      </c>
      <c r="FK20">
        <v>200</v>
      </c>
      <c r="FL20">
        <v>200</v>
      </c>
      <c r="FM20">
        <v>200</v>
      </c>
      <c r="FN20">
        <v>200</v>
      </c>
      <c r="FO20">
        <v>200</v>
      </c>
      <c r="FP20">
        <v>200</v>
      </c>
      <c r="FQ20">
        <v>200</v>
      </c>
      <c r="FR20">
        <v>200</v>
      </c>
      <c r="FS20">
        <v>200</v>
      </c>
      <c r="FT20">
        <v>200</v>
      </c>
      <c r="FU20">
        <v>200</v>
      </c>
      <c r="FV20">
        <v>200</v>
      </c>
      <c r="FW20">
        <v>200</v>
      </c>
      <c r="FX20">
        <v>200</v>
      </c>
      <c r="FY20">
        <v>200</v>
      </c>
      <c r="FZ20">
        <v>200</v>
      </c>
      <c r="GA20">
        <v>200</v>
      </c>
      <c r="GB20">
        <v>200</v>
      </c>
      <c r="GC20">
        <v>200</v>
      </c>
      <c r="GD20">
        <v>198</v>
      </c>
      <c r="GF20">
        <v>7009441.7549999999</v>
      </c>
      <c r="GG20">
        <v>550700.6</v>
      </c>
      <c r="GH20">
        <v>349098.44</v>
      </c>
      <c r="GI20">
        <v>316251.02</v>
      </c>
      <c r="GJ20">
        <v>288944.18</v>
      </c>
      <c r="GK20">
        <v>263126.875</v>
      </c>
      <c r="GL20">
        <v>238997.88</v>
      </c>
      <c r="GM20">
        <v>216054.23</v>
      </c>
      <c r="GN20">
        <v>194322.595</v>
      </c>
      <c r="GO20">
        <v>173592.58499999999</v>
      </c>
      <c r="GP20">
        <v>154152.625</v>
      </c>
      <c r="GQ20">
        <v>135451.13500000001</v>
      </c>
      <c r="GR20">
        <v>117647.13499999999</v>
      </c>
      <c r="GS20">
        <v>100724.55499999999</v>
      </c>
      <c r="GT20">
        <v>84535.195000000007</v>
      </c>
      <c r="GU20">
        <v>68995.505000000005</v>
      </c>
      <c r="GV20">
        <v>55485.75</v>
      </c>
      <c r="GW20">
        <v>45293.165000000001</v>
      </c>
      <c r="GX20">
        <v>35497.43</v>
      </c>
      <c r="GY20">
        <v>26130.34</v>
      </c>
      <c r="GZ20">
        <v>17107.48</v>
      </c>
      <c r="HA20">
        <v>8397.35</v>
      </c>
      <c r="HB20">
        <v>81.66</v>
      </c>
      <c r="HC20">
        <v>11.823232323232324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R20" t="s">
        <v>253</v>
      </c>
      <c r="HS20">
        <v>303.19118645500004</v>
      </c>
      <c r="HT20">
        <v>91951.641006458958</v>
      </c>
      <c r="HV20">
        <v>18.27601039</v>
      </c>
      <c r="HW20">
        <v>1639.3891631767076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R20">
        <v>365</v>
      </c>
      <c r="IS20">
        <v>1960001</v>
      </c>
      <c r="IT20">
        <v>350.83</v>
      </c>
      <c r="IU20">
        <v>123098.74</v>
      </c>
      <c r="IV20">
        <v>1699900</v>
      </c>
      <c r="IW20">
        <v>342.28</v>
      </c>
      <c r="IX20">
        <v>117179.52</v>
      </c>
      <c r="IZ20">
        <f t="shared" si="0"/>
        <v>17.051100000011502</v>
      </c>
      <c r="JA20">
        <f t="shared" si="1"/>
        <v>351.40229147189189</v>
      </c>
      <c r="JB20">
        <f t="shared" si="2"/>
        <v>350.25770852810808</v>
      </c>
      <c r="JC20">
        <f t="shared" si="3"/>
        <v>23.921600000016042</v>
      </c>
      <c r="JD20">
        <f t="shared" si="4"/>
        <v>342.95785403502543</v>
      </c>
      <c r="JE20">
        <f t="shared" si="5"/>
        <v>341.60214596497451</v>
      </c>
      <c r="JG20">
        <f t="shared" si="6"/>
        <v>0.86729547586965516</v>
      </c>
      <c r="JH20">
        <f t="shared" si="7"/>
        <v>0.9611780821917808</v>
      </c>
      <c r="JI20">
        <f t="shared" si="11"/>
        <v>0.96274600403258048</v>
      </c>
      <c r="JJ20">
        <f t="shared" si="12"/>
        <v>0.95961016035098101</v>
      </c>
      <c r="JK20">
        <f t="shared" si="8"/>
        <v>0.9377534246575342</v>
      </c>
      <c r="JL20">
        <f t="shared" si="9"/>
        <v>0.93961055900006973</v>
      </c>
      <c r="JM20">
        <f t="shared" si="10"/>
        <v>0.93589629031499866</v>
      </c>
    </row>
    <row r="21" spans="1:273" x14ac:dyDescent="0.25">
      <c r="A21">
        <v>18000</v>
      </c>
      <c r="B21">
        <v>1799897.2250000001</v>
      </c>
      <c r="C21">
        <v>3239630020565.3149</v>
      </c>
      <c r="K21">
        <v>18000</v>
      </c>
      <c r="L21">
        <v>324000000</v>
      </c>
      <c r="M21">
        <v>357.92500000000001</v>
      </c>
      <c r="N21">
        <v>6405734.2649999997</v>
      </c>
      <c r="R21">
        <v>0.02</v>
      </c>
      <c r="S21">
        <v>888115.80500000005</v>
      </c>
      <c r="T21">
        <v>49.589308691656946</v>
      </c>
      <c r="U21" s="3">
        <v>4.3089004629629632E-3</v>
      </c>
      <c r="V21" s="1"/>
      <c r="W21" s="1">
        <v>3178326.0649999999</v>
      </c>
      <c r="X21" s="1">
        <v>30351969.324999999</v>
      </c>
      <c r="Y21" s="1"/>
      <c r="Z21" s="1"/>
      <c r="AA21" s="1"/>
      <c r="AB21" s="1">
        <v>35792.47</v>
      </c>
      <c r="AC21" s="1">
        <v>64057234863.07</v>
      </c>
      <c r="AD21" s="1"/>
      <c r="AE21" s="1"/>
      <c r="AF21" s="1"/>
      <c r="AG21" s="1"/>
      <c r="AH21" s="1">
        <v>1</v>
      </c>
      <c r="AI21" s="1">
        <v>1</v>
      </c>
      <c r="AJ21" s="1">
        <v>1.0049999999999999</v>
      </c>
      <c r="AK21" s="1">
        <v>1.0149999999999999</v>
      </c>
      <c r="AL21" s="1">
        <v>1.0449999999999999</v>
      </c>
      <c r="AM21" s="1">
        <v>1.135</v>
      </c>
      <c r="AN21" s="1">
        <v>1.0549999999999999</v>
      </c>
      <c r="AO21" s="1">
        <v>1.165</v>
      </c>
      <c r="AP21" s="1">
        <v>1.07</v>
      </c>
      <c r="AQ21" s="1">
        <v>1.21</v>
      </c>
      <c r="AR21" s="1">
        <v>1.0900000000000001</v>
      </c>
      <c r="AS21" s="1">
        <v>1.27</v>
      </c>
      <c r="AT21" s="1">
        <v>1.125</v>
      </c>
      <c r="AU21" s="1">
        <v>1.385</v>
      </c>
      <c r="AV21" s="1">
        <v>1.155</v>
      </c>
      <c r="AW21" s="1">
        <v>1.5049999999999999</v>
      </c>
      <c r="AX21" s="1">
        <v>1.18</v>
      </c>
      <c r="AY21" s="1">
        <v>1.62</v>
      </c>
      <c r="AZ21" s="1">
        <v>1.2350000000000001</v>
      </c>
      <c r="BA21" s="1">
        <v>1.825</v>
      </c>
      <c r="BB21" s="1">
        <v>1.2849999999999999</v>
      </c>
      <c r="BC21" s="1">
        <v>2.085</v>
      </c>
      <c r="BD21" s="1">
        <v>1.335</v>
      </c>
      <c r="BE21" s="1">
        <v>2.2749999999999999</v>
      </c>
      <c r="BF21" s="1">
        <v>1.4450000000000001</v>
      </c>
      <c r="BG21" s="1">
        <v>2.855</v>
      </c>
      <c r="BH21" s="1">
        <v>1.58</v>
      </c>
      <c r="BI21" s="1">
        <v>3.54</v>
      </c>
      <c r="BJ21" s="1">
        <v>1.76</v>
      </c>
      <c r="BK21" s="1">
        <v>4.46</v>
      </c>
      <c r="BL21" s="1">
        <v>2.105</v>
      </c>
      <c r="BM21">
        <v>6.6849999999999996</v>
      </c>
      <c r="BN21">
        <v>2.5499999999999998</v>
      </c>
      <c r="BO21">
        <v>11.5</v>
      </c>
      <c r="BP21">
        <v>2.9550000000000001</v>
      </c>
      <c r="BQ21">
        <v>15.475</v>
      </c>
      <c r="BR21">
        <v>3.45</v>
      </c>
      <c r="BS21">
        <v>20.079999999999998</v>
      </c>
      <c r="BT21">
        <v>4.9050000000000002</v>
      </c>
      <c r="BU21">
        <v>43.115000000000002</v>
      </c>
      <c r="BV21">
        <v>7.1849999999999996</v>
      </c>
      <c r="BW21">
        <v>94.555000000000007</v>
      </c>
      <c r="BX21">
        <v>13.205</v>
      </c>
      <c r="BY21">
        <v>344.815</v>
      </c>
      <c r="BZ21">
        <v>221.36</v>
      </c>
      <c r="CA21">
        <v>64165.95</v>
      </c>
      <c r="CB21">
        <v>2199.9447236180904</v>
      </c>
      <c r="CC21">
        <v>15475626.67839196</v>
      </c>
      <c r="CH21">
        <v>1.385</v>
      </c>
      <c r="CI21">
        <v>2.3849999999999998</v>
      </c>
      <c r="CJ21">
        <v>19.355</v>
      </c>
      <c r="CK21">
        <v>777.07500000000005</v>
      </c>
      <c r="CL21">
        <v>32.204999999999998</v>
      </c>
      <c r="CM21">
        <v>2129.6849999999999</v>
      </c>
      <c r="CN21">
        <v>34.335000000000001</v>
      </c>
      <c r="CO21">
        <v>2292.415</v>
      </c>
      <c r="CP21">
        <v>36.76</v>
      </c>
      <c r="CQ21">
        <v>2518.4899999999998</v>
      </c>
      <c r="CR21">
        <v>40.634999999999998</v>
      </c>
      <c r="CS21">
        <v>2940.1550000000002</v>
      </c>
      <c r="CT21">
        <v>45.69</v>
      </c>
      <c r="CU21">
        <v>3968.99</v>
      </c>
      <c r="CV21">
        <v>50.395000000000003</v>
      </c>
      <c r="CW21">
        <v>4725.6750000000002</v>
      </c>
      <c r="CX21">
        <v>55.875</v>
      </c>
      <c r="CY21">
        <v>6382.1450000000004</v>
      </c>
      <c r="CZ21">
        <v>61.72</v>
      </c>
      <c r="DA21">
        <v>7846.22</v>
      </c>
      <c r="DB21">
        <v>67.355000000000004</v>
      </c>
      <c r="DC21">
        <v>9861.1949999999997</v>
      </c>
      <c r="DD21">
        <v>75.344999999999999</v>
      </c>
      <c r="DE21">
        <v>11805.725</v>
      </c>
      <c r="DF21">
        <v>88.094999999999999</v>
      </c>
      <c r="DG21">
        <v>16430.535</v>
      </c>
      <c r="DH21">
        <v>105.15</v>
      </c>
      <c r="DI21">
        <v>22478.22</v>
      </c>
      <c r="DJ21">
        <v>123.285</v>
      </c>
      <c r="DK21">
        <v>29900.685000000001</v>
      </c>
      <c r="DL21">
        <v>157.6</v>
      </c>
      <c r="DM21">
        <v>47772.639999999999</v>
      </c>
      <c r="DN21">
        <v>203.9</v>
      </c>
      <c r="DO21">
        <v>93158.48</v>
      </c>
      <c r="DP21">
        <v>244.54</v>
      </c>
      <c r="DQ21">
        <v>127328.76</v>
      </c>
      <c r="DR21">
        <v>296.35000000000002</v>
      </c>
      <c r="DS21">
        <v>170289.04</v>
      </c>
      <c r="DT21">
        <v>439.08</v>
      </c>
      <c r="DU21">
        <v>384174.46</v>
      </c>
      <c r="DV21">
        <v>667.15499999999997</v>
      </c>
      <c r="DW21">
        <v>876553.36499999999</v>
      </c>
      <c r="DX21">
        <v>1272.53</v>
      </c>
      <c r="DY21">
        <v>3327122.67</v>
      </c>
      <c r="DZ21">
        <v>22089.965</v>
      </c>
      <c r="EA21">
        <v>639662960.66499996</v>
      </c>
      <c r="EB21">
        <v>219944.58793969848</v>
      </c>
      <c r="EC21">
        <v>154732390459.12061</v>
      </c>
      <c r="EH21">
        <v>-10.806508693943572</v>
      </c>
      <c r="EI21">
        <v>57.249311810492848</v>
      </c>
      <c r="EJ21">
        <v>69.816663763766087</v>
      </c>
      <c r="EK21">
        <v>71.661988137640677</v>
      </c>
      <c r="EL21">
        <v>73.394853535751096</v>
      </c>
      <c r="EM21">
        <v>75.899516469454056</v>
      </c>
      <c r="EN21">
        <v>78.766856638166203</v>
      </c>
      <c r="EO21">
        <v>80.567216067245141</v>
      </c>
      <c r="EP21">
        <v>82.8596128061792</v>
      </c>
      <c r="EQ21">
        <v>84.00833219928623</v>
      </c>
      <c r="ER21">
        <v>85.067943923432026</v>
      </c>
      <c r="ES21">
        <v>87.462108678114788</v>
      </c>
      <c r="ET21">
        <v>88.905680222576322</v>
      </c>
      <c r="EU21">
        <v>90.723529336571517</v>
      </c>
      <c r="EV21">
        <v>92.30820595243577</v>
      </c>
      <c r="EW21">
        <v>94.529535631502029</v>
      </c>
      <c r="EX21">
        <v>96.848251903866554</v>
      </c>
      <c r="EY21">
        <v>98.374634973099049</v>
      </c>
      <c r="EZ21">
        <v>100.01630297901002</v>
      </c>
      <c r="FA21">
        <v>101.87102612150024</v>
      </c>
      <c r="FB21">
        <v>103.67663655150234</v>
      </c>
      <c r="FC21">
        <v>105.22345953462485</v>
      </c>
      <c r="FD21">
        <v>106.7494663958604</v>
      </c>
      <c r="FE21">
        <v>106.76374591934284</v>
      </c>
      <c r="FG21">
        <v>200</v>
      </c>
      <c r="FH21">
        <v>200</v>
      </c>
      <c r="FI21">
        <v>200</v>
      </c>
      <c r="FJ21">
        <v>200</v>
      </c>
      <c r="FK21">
        <v>200</v>
      </c>
      <c r="FL21">
        <v>200</v>
      </c>
      <c r="FM21">
        <v>200</v>
      </c>
      <c r="FN21">
        <v>200</v>
      </c>
      <c r="FO21">
        <v>200</v>
      </c>
      <c r="FP21">
        <v>200</v>
      </c>
      <c r="FQ21">
        <v>200</v>
      </c>
      <c r="FR21">
        <v>200</v>
      </c>
      <c r="FS21">
        <v>200</v>
      </c>
      <c r="FT21">
        <v>200</v>
      </c>
      <c r="FU21">
        <v>200</v>
      </c>
      <c r="FV21">
        <v>200</v>
      </c>
      <c r="FW21">
        <v>200</v>
      </c>
      <c r="FX21">
        <v>200</v>
      </c>
      <c r="FY21">
        <v>200</v>
      </c>
      <c r="FZ21">
        <v>200</v>
      </c>
      <c r="GA21">
        <v>200</v>
      </c>
      <c r="GB21">
        <v>200</v>
      </c>
      <c r="GC21">
        <v>200</v>
      </c>
      <c r="GD21">
        <v>199</v>
      </c>
      <c r="GF21">
        <v>8260279.2300000004</v>
      </c>
      <c r="GG21">
        <v>641019</v>
      </c>
      <c r="GH21">
        <v>405969.08500000002</v>
      </c>
      <c r="GI21">
        <v>367710.87</v>
      </c>
      <c r="GJ21">
        <v>335935.83</v>
      </c>
      <c r="GK21">
        <v>305898.65500000003</v>
      </c>
      <c r="GL21">
        <v>277828.06</v>
      </c>
      <c r="GM21">
        <v>251143.03</v>
      </c>
      <c r="GN21">
        <v>225867.63</v>
      </c>
      <c r="GO21">
        <v>201762.02</v>
      </c>
      <c r="GP21">
        <v>179158.845</v>
      </c>
      <c r="GQ21">
        <v>157417.43</v>
      </c>
      <c r="GR21">
        <v>136721.17000000001</v>
      </c>
      <c r="GS21">
        <v>117052.34</v>
      </c>
      <c r="GT21">
        <v>98237.32</v>
      </c>
      <c r="GU21">
        <v>80180.145000000004</v>
      </c>
      <c r="GV21">
        <v>64482.355000000003</v>
      </c>
      <c r="GW21">
        <v>52633.97</v>
      </c>
      <c r="GX21">
        <v>41246.004999999997</v>
      </c>
      <c r="GY21">
        <v>30360.055</v>
      </c>
      <c r="GZ21">
        <v>19874.39</v>
      </c>
      <c r="HA21">
        <v>9754.5550000000003</v>
      </c>
      <c r="HB21">
        <v>94.96</v>
      </c>
      <c r="HC21">
        <v>13.668341708542714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R21" t="s">
        <v>253</v>
      </c>
      <c r="HS21">
        <v>362.48919257500006</v>
      </c>
      <c r="HT21">
        <v>131455.11338815372</v>
      </c>
      <c r="HV21">
        <v>19.520903180000001</v>
      </c>
      <c r="HW21">
        <v>2020.6784372030636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R21">
        <v>365</v>
      </c>
      <c r="IS21">
        <v>1960001</v>
      </c>
      <c r="IT21">
        <v>356.76</v>
      </c>
      <c r="IU21">
        <v>127287.98</v>
      </c>
      <c r="IV21">
        <v>1799897</v>
      </c>
      <c r="IW21">
        <v>350.84500000000003</v>
      </c>
      <c r="IX21">
        <v>123107.595</v>
      </c>
      <c r="IZ21">
        <f t="shared" si="0"/>
        <v>10.282399999996414</v>
      </c>
      <c r="JA21">
        <f t="shared" si="1"/>
        <v>357.20441460282029</v>
      </c>
      <c r="JB21">
        <f t="shared" si="2"/>
        <v>356.31558539717969</v>
      </c>
      <c r="JC21">
        <f t="shared" si="3"/>
        <v>15.380974999978207</v>
      </c>
      <c r="JD21">
        <f t="shared" si="4"/>
        <v>351.3885418730876</v>
      </c>
      <c r="JE21">
        <f t="shared" si="5"/>
        <v>350.30145812691245</v>
      </c>
      <c r="JG21">
        <f t="shared" si="6"/>
        <v>0.91831432739064933</v>
      </c>
      <c r="JH21">
        <f t="shared" si="7"/>
        <v>0.97742465753424657</v>
      </c>
      <c r="JI21">
        <f t="shared" si="11"/>
        <v>0.9786422317885487</v>
      </c>
      <c r="JJ21">
        <f t="shared" si="12"/>
        <v>0.97620708327994432</v>
      </c>
      <c r="JK21">
        <f t="shared" si="8"/>
        <v>0.96121917808219182</v>
      </c>
      <c r="JL21">
        <f t="shared" si="9"/>
        <v>0.96270833389887012</v>
      </c>
      <c r="JM21">
        <f t="shared" si="10"/>
        <v>0.95973002226551352</v>
      </c>
    </row>
    <row r="22" spans="1:273" s="4" customFormat="1" x14ac:dyDescent="0.25">
      <c r="A22" s="4">
        <v>19000</v>
      </c>
      <c r="B22" s="4">
        <v>1899137.57</v>
      </c>
      <c r="C22" s="4">
        <v>3606723510537</v>
      </c>
      <c r="K22" s="4">
        <v>19000</v>
      </c>
      <c r="L22" s="4">
        <v>361000000</v>
      </c>
      <c r="M22" s="4">
        <v>18481.605</v>
      </c>
      <c r="N22" s="4">
        <v>341627826.245</v>
      </c>
      <c r="R22" s="4">
        <v>7.9850000000000003</v>
      </c>
      <c r="S22" s="4">
        <v>982483.4</v>
      </c>
      <c r="T22" s="4">
        <v>51.965657070955011</v>
      </c>
      <c r="U22" s="5">
        <v>5.3362037037037041E-3</v>
      </c>
      <c r="V22" s="5"/>
      <c r="W22" s="5">
        <v>4956332.0350000001</v>
      </c>
      <c r="X22" s="5">
        <v>97766644.864999995</v>
      </c>
      <c r="Y22" s="5"/>
      <c r="Z22" s="5"/>
      <c r="AA22" s="5"/>
      <c r="AB22" s="5">
        <v>1848079.46</v>
      </c>
      <c r="AC22" s="5">
        <v>3415975809756.4902</v>
      </c>
      <c r="AD22" s="5"/>
      <c r="AE22" s="5"/>
      <c r="AF22" s="5"/>
      <c r="AG22" s="5"/>
      <c r="AH22" s="5">
        <v>1</v>
      </c>
      <c r="AI22" s="5">
        <v>1</v>
      </c>
      <c r="AJ22" s="5">
        <v>1</v>
      </c>
      <c r="AK22" s="5">
        <v>1</v>
      </c>
      <c r="AL22" s="5">
        <v>1.03</v>
      </c>
      <c r="AM22" s="5">
        <v>1.1000000000000001</v>
      </c>
      <c r="AN22" s="5">
        <v>1.0449999999999999</v>
      </c>
      <c r="AO22" s="5">
        <v>1.145</v>
      </c>
      <c r="AP22" s="5">
        <v>1.085</v>
      </c>
      <c r="AQ22" s="5">
        <v>1.2849999999999999</v>
      </c>
      <c r="AR22" s="5">
        <v>1.1200000000000001</v>
      </c>
      <c r="AS22" s="5">
        <v>1.39</v>
      </c>
      <c r="AT22" s="5">
        <v>1.135</v>
      </c>
      <c r="AU22" s="5">
        <v>1.4650000000000001</v>
      </c>
      <c r="AV22" s="5">
        <v>1.19</v>
      </c>
      <c r="AW22" s="5">
        <v>1.64</v>
      </c>
      <c r="AX22" s="5">
        <v>1.2949999999999999</v>
      </c>
      <c r="AY22" s="5">
        <v>2.105</v>
      </c>
      <c r="AZ22" s="5">
        <v>1.36</v>
      </c>
      <c r="BA22" s="5">
        <v>2.38</v>
      </c>
      <c r="BB22" s="5">
        <v>1.44</v>
      </c>
      <c r="BC22" s="5">
        <v>2.74</v>
      </c>
      <c r="BD22" s="5">
        <v>1.5</v>
      </c>
      <c r="BE22" s="5">
        <v>2.98</v>
      </c>
      <c r="BF22" s="5">
        <v>1.615</v>
      </c>
      <c r="BG22" s="5">
        <v>3.5649999999999999</v>
      </c>
      <c r="BH22" s="5">
        <v>1.7350000000000001</v>
      </c>
      <c r="BI22" s="5">
        <v>4.165</v>
      </c>
      <c r="BJ22" s="5">
        <v>1.94</v>
      </c>
      <c r="BK22" s="5">
        <v>5.86</v>
      </c>
      <c r="BL22" s="5">
        <v>2.1949999999999998</v>
      </c>
      <c r="BM22" s="4">
        <v>7.335</v>
      </c>
      <c r="BN22" s="4">
        <v>2.78</v>
      </c>
      <c r="BO22" s="4">
        <v>13.86</v>
      </c>
      <c r="BP22" s="4">
        <v>3.1850000000000001</v>
      </c>
      <c r="BQ22" s="4">
        <v>17.895</v>
      </c>
      <c r="BR22" s="4">
        <v>3.89</v>
      </c>
      <c r="BS22" s="4">
        <v>26.93</v>
      </c>
      <c r="BT22" s="4">
        <v>4.8099999999999996</v>
      </c>
      <c r="BU22" s="4">
        <v>43.68</v>
      </c>
      <c r="BV22" s="4">
        <v>6.585</v>
      </c>
      <c r="BW22" s="4">
        <v>77.625</v>
      </c>
      <c r="BX22" s="4">
        <v>13.35</v>
      </c>
      <c r="BY22" s="4">
        <v>433.54</v>
      </c>
      <c r="BZ22" s="4">
        <v>218.55500000000001</v>
      </c>
      <c r="CA22" s="4">
        <v>63464.675000000003</v>
      </c>
      <c r="CB22" s="4">
        <v>2767.74</v>
      </c>
      <c r="CC22" s="4">
        <v>22251827.68</v>
      </c>
      <c r="CH22" s="4">
        <v>1.4350000000000001</v>
      </c>
      <c r="CI22" s="4">
        <v>2.625</v>
      </c>
      <c r="CJ22" s="4">
        <v>18.414999999999999</v>
      </c>
      <c r="CK22" s="4">
        <v>614.33500000000004</v>
      </c>
      <c r="CL22" s="4">
        <v>30.684999999999999</v>
      </c>
      <c r="CM22" s="4">
        <v>1854.575</v>
      </c>
      <c r="CN22" s="4">
        <v>33.475000000000001</v>
      </c>
      <c r="CO22" s="4">
        <v>2169.7750000000001</v>
      </c>
      <c r="CP22" s="4">
        <v>39.619999999999997</v>
      </c>
      <c r="CQ22" s="4">
        <v>3220.66</v>
      </c>
      <c r="CR22" s="4">
        <v>43.57</v>
      </c>
      <c r="CS22" s="4">
        <v>3794.64</v>
      </c>
      <c r="CT22" s="4">
        <v>46.465000000000003</v>
      </c>
      <c r="CU22" s="4">
        <v>4450.9350000000004</v>
      </c>
      <c r="CV22" s="4">
        <v>53.88</v>
      </c>
      <c r="CW22" s="4">
        <v>5817.86</v>
      </c>
      <c r="CX22" s="4">
        <v>64.944999999999993</v>
      </c>
      <c r="CY22" s="4">
        <v>9110.7049999999999</v>
      </c>
      <c r="CZ22" s="4">
        <v>72.525000000000006</v>
      </c>
      <c r="DA22" s="4">
        <v>11142.975</v>
      </c>
      <c r="DB22" s="4">
        <v>82.355000000000004</v>
      </c>
      <c r="DC22" s="4">
        <v>14209.334999999999</v>
      </c>
      <c r="DD22" s="4">
        <v>88.515000000000001</v>
      </c>
      <c r="DE22" s="4">
        <v>16035.355</v>
      </c>
      <c r="DF22" s="4">
        <v>101.45</v>
      </c>
      <c r="DG22" s="4">
        <v>20506.95</v>
      </c>
      <c r="DH22" s="4">
        <v>114.955</v>
      </c>
      <c r="DI22" s="4">
        <v>25607.915000000001</v>
      </c>
      <c r="DJ22" s="4">
        <v>136.76</v>
      </c>
      <c r="DK22" s="4">
        <v>41054.550000000003</v>
      </c>
      <c r="DL22" s="4">
        <v>164.66</v>
      </c>
      <c r="DM22" s="4">
        <v>53782.37</v>
      </c>
      <c r="DN22" s="4">
        <v>224.72499999999999</v>
      </c>
      <c r="DO22" s="4">
        <v>111225.315</v>
      </c>
      <c r="DP22" s="4">
        <v>265.53500000000003</v>
      </c>
      <c r="DQ22" s="4">
        <v>146703.815</v>
      </c>
      <c r="DR22" s="4">
        <v>335.79500000000002</v>
      </c>
      <c r="DS22" s="4">
        <v>229374.16500000001</v>
      </c>
      <c r="DT22" s="4">
        <v>429.33499999999998</v>
      </c>
      <c r="DU22" s="4">
        <v>388630.84499999997</v>
      </c>
      <c r="DV22" s="4">
        <v>608.92499999999995</v>
      </c>
      <c r="DW22" s="4">
        <v>709389.38500000001</v>
      </c>
      <c r="DX22" s="4">
        <v>1287.58</v>
      </c>
      <c r="DY22" s="4">
        <v>4214100.2300000004</v>
      </c>
      <c r="DZ22" s="4">
        <v>21807.4</v>
      </c>
      <c r="EA22" s="4">
        <v>632544166.42999995</v>
      </c>
      <c r="EB22" s="4">
        <v>276727.40000000002</v>
      </c>
      <c r="EC22" s="4">
        <v>222492820655.23001</v>
      </c>
      <c r="EH22" s="4">
        <v>-10.673430779097867</v>
      </c>
      <c r="EI22" s="4">
        <v>58.315077340309116</v>
      </c>
      <c r="EJ22" s="4">
        <v>69.437922948661139</v>
      </c>
      <c r="EK22" s="4">
        <v>71.632347386368494</v>
      </c>
      <c r="EL22" s="4">
        <v>73.849498139887203</v>
      </c>
      <c r="EM22" s="4">
        <v>75.771675825817269</v>
      </c>
      <c r="EN22" s="4">
        <v>76.935682350887589</v>
      </c>
      <c r="EO22" s="4">
        <v>79.405546983460184</v>
      </c>
      <c r="EP22" s="4">
        <v>81.551961575985501</v>
      </c>
      <c r="EQ22" s="4">
        <v>83.272704887984176</v>
      </c>
      <c r="ER22" s="4">
        <v>85.16546499464701</v>
      </c>
      <c r="ES22" s="4">
        <v>86.786770627245062</v>
      </c>
      <c r="ET22" s="4">
        <v>88.637373220762996</v>
      </c>
      <c r="EU22" s="4">
        <v>90.382316472227615</v>
      </c>
      <c r="EV22" s="4">
        <v>92.428346502730349</v>
      </c>
      <c r="EW22" s="4">
        <v>94.625660274028547</v>
      </c>
      <c r="EX22" s="4">
        <v>97.128040477822864</v>
      </c>
      <c r="EY22" s="4">
        <v>98.882486358278456</v>
      </c>
      <c r="EZ22" s="4">
        <v>100.71827233702442</v>
      </c>
      <c r="FA22" s="4">
        <v>102.13263603535434</v>
      </c>
      <c r="FB22" s="4">
        <v>103.47844156558759</v>
      </c>
      <c r="FC22" s="4">
        <v>105.33717351197429</v>
      </c>
      <c r="FD22" s="4">
        <v>106.75032685560531</v>
      </c>
      <c r="FE22" s="4">
        <v>106.76369823978246</v>
      </c>
      <c r="FG22" s="4">
        <v>200</v>
      </c>
      <c r="FH22" s="4">
        <v>200</v>
      </c>
      <c r="FI22" s="4">
        <v>200</v>
      </c>
      <c r="FJ22" s="4">
        <v>200</v>
      </c>
      <c r="FK22" s="4">
        <v>200</v>
      </c>
      <c r="FL22" s="4">
        <v>200</v>
      </c>
      <c r="FM22" s="4">
        <v>200</v>
      </c>
      <c r="FN22" s="4">
        <v>200</v>
      </c>
      <c r="FO22" s="4">
        <v>200</v>
      </c>
      <c r="FP22" s="4">
        <v>200</v>
      </c>
      <c r="FQ22" s="4">
        <v>200</v>
      </c>
      <c r="FR22" s="4">
        <v>200</v>
      </c>
      <c r="FS22" s="4">
        <v>200</v>
      </c>
      <c r="FT22" s="4">
        <v>200</v>
      </c>
      <c r="FU22" s="4">
        <v>200</v>
      </c>
      <c r="FV22" s="4">
        <v>200</v>
      </c>
      <c r="FW22" s="4">
        <v>200</v>
      </c>
      <c r="FX22" s="4">
        <v>200</v>
      </c>
      <c r="FY22" s="4">
        <v>200</v>
      </c>
      <c r="FZ22" s="4">
        <v>200</v>
      </c>
      <c r="GA22" s="4">
        <v>200</v>
      </c>
      <c r="GB22" s="4">
        <v>200</v>
      </c>
      <c r="GC22" s="4">
        <v>200</v>
      </c>
      <c r="GD22" s="4">
        <v>200</v>
      </c>
      <c r="GF22" s="4">
        <v>9574232.5549999997</v>
      </c>
      <c r="GG22" s="4">
        <v>734531.47499999998</v>
      </c>
      <c r="GH22" s="4">
        <v>464769.255</v>
      </c>
      <c r="GI22" s="4">
        <v>420902.685</v>
      </c>
      <c r="GJ22" s="4">
        <v>384504.29499999998</v>
      </c>
      <c r="GK22" s="4">
        <v>350101.7</v>
      </c>
      <c r="GL22" s="4">
        <v>317954.52500000002</v>
      </c>
      <c r="GM22" s="4">
        <v>287399.62</v>
      </c>
      <c r="GN22" s="4">
        <v>258462.22500000001</v>
      </c>
      <c r="GO22" s="4">
        <v>230866.7</v>
      </c>
      <c r="GP22" s="4">
        <v>204993.60500000001</v>
      </c>
      <c r="GQ22" s="4">
        <v>180111.54</v>
      </c>
      <c r="GR22" s="4">
        <v>156426.22</v>
      </c>
      <c r="GS22" s="4">
        <v>133921.51999999999</v>
      </c>
      <c r="GT22" s="4">
        <v>112393.23</v>
      </c>
      <c r="GU22" s="4">
        <v>91736.774999999994</v>
      </c>
      <c r="GV22" s="4">
        <v>73777.785000000003</v>
      </c>
      <c r="GW22" s="4">
        <v>60215.355000000003</v>
      </c>
      <c r="GX22" s="4">
        <v>47182.684999999998</v>
      </c>
      <c r="GY22" s="4">
        <v>34726.69</v>
      </c>
      <c r="GZ22" s="4">
        <v>22731.044999999998</v>
      </c>
      <c r="HA22" s="4">
        <v>11155.645</v>
      </c>
      <c r="HB22" s="4">
        <v>108.69</v>
      </c>
      <c r="HC22" s="4">
        <v>15.574999999999999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R22" s="4" t="s">
        <v>253</v>
      </c>
      <c r="HS22" s="4">
        <v>473.01711688000063</v>
      </c>
      <c r="HT22" s="4">
        <v>224002.52471331201</v>
      </c>
      <c r="HV22" s="4">
        <v>20.677719909999997</v>
      </c>
      <c r="HW22" s="4">
        <v>2448.8505401723005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R22" s="4">
        <v>365</v>
      </c>
      <c r="IS22" s="4">
        <v>1960001</v>
      </c>
      <c r="IT22" s="4">
        <v>362.44</v>
      </c>
      <c r="IU22" s="4">
        <v>131367.98000000001</v>
      </c>
      <c r="IV22" s="4">
        <v>1899088</v>
      </c>
      <c r="IW22" s="4">
        <v>358.97</v>
      </c>
      <c r="IX22" s="4">
        <v>128866.21</v>
      </c>
      <c r="IZ22">
        <f t="shared" si="0"/>
        <v>5.2264000000141095</v>
      </c>
      <c r="JA22">
        <f t="shared" si="1"/>
        <v>362.7568417447248</v>
      </c>
      <c r="JB22">
        <f t="shared" si="2"/>
        <v>362.1231582552752</v>
      </c>
      <c r="JC22">
        <f t="shared" si="3"/>
        <v>6.7490999999863561</v>
      </c>
      <c r="JD22">
        <f t="shared" si="4"/>
        <v>359.3300509863891</v>
      </c>
      <c r="JE22">
        <f t="shared" si="5"/>
        <v>358.60994901361096</v>
      </c>
      <c r="JF22"/>
      <c r="JG22">
        <f t="shared" si="6"/>
        <v>0.96892195463165576</v>
      </c>
      <c r="JH22">
        <f t="shared" si="7"/>
        <v>0.99298630136986299</v>
      </c>
      <c r="JI22">
        <f t="shared" si="11"/>
        <v>0.99385436094445145</v>
      </c>
      <c r="JJ22">
        <f t="shared" si="12"/>
        <v>0.99211824179527452</v>
      </c>
      <c r="JK22">
        <f t="shared" si="8"/>
        <v>0.98347945205479459</v>
      </c>
      <c r="JL22">
        <f t="shared" si="9"/>
        <v>0.98446589311339483</v>
      </c>
      <c r="JM22">
        <f t="shared" si="10"/>
        <v>0.98249301099619446</v>
      </c>
    </row>
    <row r="23" spans="1:273" s="4" customFormat="1" x14ac:dyDescent="0.25">
      <c r="A23" s="4">
        <v>20000</v>
      </c>
      <c r="B23" s="4">
        <v>1957706.07</v>
      </c>
      <c r="C23" s="4">
        <v>3832613058378.75</v>
      </c>
      <c r="K23" s="4">
        <v>20000</v>
      </c>
      <c r="L23" s="4">
        <v>400000000</v>
      </c>
      <c r="M23" s="4">
        <v>18509.7</v>
      </c>
      <c r="N23" s="4">
        <v>342676111.74000001</v>
      </c>
      <c r="R23" s="4">
        <v>425.78</v>
      </c>
      <c r="S23" s="4">
        <v>1081024.125</v>
      </c>
      <c r="T23" s="4">
        <v>54.321352934851376</v>
      </c>
      <c r="U23" s="5">
        <v>9.644224537037038E-3</v>
      </c>
      <c r="V23" s="5"/>
      <c r="W23" s="5">
        <v>11274647.699999999</v>
      </c>
      <c r="X23" s="5">
        <v>638047318.02999997</v>
      </c>
      <c r="Y23" s="5"/>
      <c r="Z23" s="5"/>
      <c r="AA23" s="5"/>
      <c r="AB23" s="5">
        <v>1850867.11</v>
      </c>
      <c r="AC23" s="5">
        <v>3426376032257.8101</v>
      </c>
      <c r="AD23" s="5"/>
      <c r="AE23" s="5"/>
      <c r="AF23" s="5"/>
      <c r="AG23" s="5"/>
      <c r="AH23" s="5">
        <v>1</v>
      </c>
      <c r="AI23" s="5">
        <v>1</v>
      </c>
      <c r="AJ23" s="5">
        <v>1.01</v>
      </c>
      <c r="AK23" s="5">
        <v>1.03</v>
      </c>
      <c r="AL23" s="5">
        <v>1.03</v>
      </c>
      <c r="AM23" s="5">
        <v>1.0900000000000001</v>
      </c>
      <c r="AN23" s="5">
        <v>1.0549999999999999</v>
      </c>
      <c r="AO23" s="5">
        <v>1.165</v>
      </c>
      <c r="AP23" s="5">
        <v>1.06</v>
      </c>
      <c r="AQ23" s="5">
        <v>1.18</v>
      </c>
      <c r="AR23" s="5">
        <v>1.075</v>
      </c>
      <c r="AS23" s="5">
        <v>1.2250000000000001</v>
      </c>
      <c r="AT23" s="5">
        <v>1.1000000000000001</v>
      </c>
      <c r="AU23" s="5">
        <v>1.32</v>
      </c>
      <c r="AV23" s="5">
        <v>1.1499999999999999</v>
      </c>
      <c r="AW23" s="5">
        <v>1.5</v>
      </c>
      <c r="AX23" s="5">
        <v>1.21</v>
      </c>
      <c r="AY23" s="5">
        <v>1.71</v>
      </c>
      <c r="AZ23" s="5">
        <v>1.2649999999999999</v>
      </c>
      <c r="BA23" s="5">
        <v>1.875</v>
      </c>
      <c r="BB23" s="5">
        <v>1.3149999999999999</v>
      </c>
      <c r="BC23" s="5">
        <v>2.0649999999999999</v>
      </c>
      <c r="BD23" s="5">
        <v>1.43</v>
      </c>
      <c r="BE23" s="5">
        <v>2.64</v>
      </c>
      <c r="BF23" s="5">
        <v>1.5249999999999999</v>
      </c>
      <c r="BG23" s="5">
        <v>3.0649999999999999</v>
      </c>
      <c r="BH23" s="5">
        <v>1.66</v>
      </c>
      <c r="BI23" s="5">
        <v>3.81</v>
      </c>
      <c r="BJ23" s="5">
        <v>1.84</v>
      </c>
      <c r="BK23" s="5">
        <v>5.19</v>
      </c>
      <c r="BL23" s="5">
        <v>2.2149999999999999</v>
      </c>
      <c r="BM23" s="4">
        <v>7.8849999999999998</v>
      </c>
      <c r="BN23" s="4">
        <v>2.52</v>
      </c>
      <c r="BO23" s="4">
        <v>10.94</v>
      </c>
      <c r="BP23" s="4">
        <v>2.9649999999999999</v>
      </c>
      <c r="BQ23" s="4">
        <v>15.365</v>
      </c>
      <c r="BR23" s="4">
        <v>3.5150000000000001</v>
      </c>
      <c r="BS23" s="4">
        <v>21.195</v>
      </c>
      <c r="BT23" s="4">
        <v>4.5999999999999996</v>
      </c>
      <c r="BU23" s="4">
        <v>38.200000000000003</v>
      </c>
      <c r="BV23" s="4">
        <v>6.39</v>
      </c>
      <c r="BW23" s="4">
        <v>76.28</v>
      </c>
      <c r="BX23" s="4">
        <v>12.74</v>
      </c>
      <c r="BY23" s="4">
        <v>336.17</v>
      </c>
      <c r="BZ23" s="4">
        <v>250.72499999999999</v>
      </c>
      <c r="CA23" s="4">
        <v>98914.235000000001</v>
      </c>
      <c r="CB23" s="4">
        <v>2289.665</v>
      </c>
      <c r="CC23" s="4">
        <v>16795175.914999999</v>
      </c>
      <c r="CH23" s="4">
        <v>1.425</v>
      </c>
      <c r="CI23" s="4">
        <v>2.625</v>
      </c>
      <c r="CJ23" s="4">
        <v>23.215</v>
      </c>
      <c r="CK23" s="4">
        <v>1051.0650000000001</v>
      </c>
      <c r="CL23" s="4">
        <v>32.405000000000001</v>
      </c>
      <c r="CM23" s="4">
        <v>1848.9649999999999</v>
      </c>
      <c r="CN23" s="4">
        <v>35.454999999999998</v>
      </c>
      <c r="CO23" s="4">
        <v>2278.2950000000001</v>
      </c>
      <c r="CP23" s="4">
        <v>37.119999999999997</v>
      </c>
      <c r="CQ23" s="4">
        <v>2467.35</v>
      </c>
      <c r="CR23" s="4">
        <v>41.125</v>
      </c>
      <c r="CS23" s="4">
        <v>2912.2649999999999</v>
      </c>
      <c r="CT23" s="4">
        <v>45.21</v>
      </c>
      <c r="CU23" s="4">
        <v>3734.4</v>
      </c>
      <c r="CV23" s="4">
        <v>51.82</v>
      </c>
      <c r="CW23" s="4">
        <v>5010.2700000000004</v>
      </c>
      <c r="CX23" s="4">
        <v>58.66</v>
      </c>
      <c r="CY23" s="4">
        <v>6525.92</v>
      </c>
      <c r="CZ23" s="4">
        <v>66.465000000000003</v>
      </c>
      <c r="DA23" s="4">
        <v>7869.9949999999999</v>
      </c>
      <c r="DB23" s="4">
        <v>71.72</v>
      </c>
      <c r="DC23" s="4">
        <v>9173.0400000000009</v>
      </c>
      <c r="DD23" s="4">
        <v>83.194999999999993</v>
      </c>
      <c r="DE23" s="4">
        <v>13399.475</v>
      </c>
      <c r="DF23" s="4">
        <v>95.11</v>
      </c>
      <c r="DG23" s="4">
        <v>16803.95</v>
      </c>
      <c r="DH23" s="4">
        <v>109.045</v>
      </c>
      <c r="DI23" s="4">
        <v>22683.974999999999</v>
      </c>
      <c r="DJ23" s="4">
        <v>127.65</v>
      </c>
      <c r="DK23" s="4">
        <v>35345.120000000003</v>
      </c>
      <c r="DL23" s="4">
        <v>167.44499999999999</v>
      </c>
      <c r="DM23" s="4">
        <v>59123.074999999997</v>
      </c>
      <c r="DN23" s="4">
        <v>196.785</v>
      </c>
      <c r="DO23" s="4">
        <v>86193.985000000001</v>
      </c>
      <c r="DP23" s="4">
        <v>243.78</v>
      </c>
      <c r="DQ23" s="4">
        <v>126776.29</v>
      </c>
      <c r="DR23" s="4">
        <v>298.83999999999997</v>
      </c>
      <c r="DS23" s="4">
        <v>178625.46</v>
      </c>
      <c r="DT23" s="4">
        <v>408.625</v>
      </c>
      <c r="DU23" s="4">
        <v>340249.315</v>
      </c>
      <c r="DV23" s="4">
        <v>588.28</v>
      </c>
      <c r="DW23" s="4">
        <v>703303.39</v>
      </c>
      <c r="DX23" s="4">
        <v>1224.4100000000001</v>
      </c>
      <c r="DY23" s="4">
        <v>3236336.94</v>
      </c>
      <c r="DZ23" s="4">
        <v>25026.904999999999</v>
      </c>
      <c r="EA23" s="4">
        <v>986963675.41499996</v>
      </c>
      <c r="EB23" s="4">
        <v>228915.62</v>
      </c>
      <c r="EC23" s="4">
        <v>167929648743.82999</v>
      </c>
      <c r="EH23" s="4">
        <v>-8.3644272837511942</v>
      </c>
      <c r="EI23" s="4">
        <v>59.612226223053476</v>
      </c>
      <c r="EJ23" s="4">
        <v>70.275695846860955</v>
      </c>
      <c r="EK23" s="4">
        <v>72.165343146005299</v>
      </c>
      <c r="EL23" s="4">
        <v>73.298703478421572</v>
      </c>
      <c r="EM23" s="4">
        <v>75.510301572433448</v>
      </c>
      <c r="EN23" s="4">
        <v>77.172815313094119</v>
      </c>
      <c r="EO23" s="4">
        <v>79.141216038817234</v>
      </c>
      <c r="EP23" s="4">
        <v>80.627369919105931</v>
      </c>
      <c r="EQ23" s="4">
        <v>83.032815928567373</v>
      </c>
      <c r="ER23" s="4">
        <v>84.201861643796008</v>
      </c>
      <c r="ES23" s="4">
        <v>86.720834794485526</v>
      </c>
      <c r="ET23" s="4">
        <v>88.896409993482209</v>
      </c>
      <c r="EU23" s="4">
        <v>90.806868606284709</v>
      </c>
      <c r="EV23" s="4">
        <v>92.469365328347081</v>
      </c>
      <c r="EW23" s="4">
        <v>94.762780535563508</v>
      </c>
      <c r="EX23" s="4">
        <v>96.888404419941779</v>
      </c>
      <c r="EY23" s="4">
        <v>98.769449545711836</v>
      </c>
      <c r="EZ23" s="4">
        <v>100.28044812749013</v>
      </c>
      <c r="FA23" s="4">
        <v>101.98760686423107</v>
      </c>
      <c r="FB23" s="4">
        <v>103.55081665517835</v>
      </c>
      <c r="FC23" s="4">
        <v>105.1171478532431</v>
      </c>
      <c r="FD23" s="4">
        <v>106.75060831932809</v>
      </c>
      <c r="FE23" s="4">
        <v>106.76372592244481</v>
      </c>
      <c r="FG23" s="4">
        <v>200</v>
      </c>
      <c r="FH23" s="4">
        <v>200</v>
      </c>
      <c r="FI23" s="4">
        <v>200</v>
      </c>
      <c r="FJ23" s="4">
        <v>200</v>
      </c>
      <c r="FK23" s="4">
        <v>200</v>
      </c>
      <c r="FL23" s="4">
        <v>200</v>
      </c>
      <c r="FM23" s="4">
        <v>200</v>
      </c>
      <c r="FN23" s="4">
        <v>200</v>
      </c>
      <c r="FO23" s="4">
        <v>200</v>
      </c>
      <c r="FP23" s="4">
        <v>200</v>
      </c>
      <c r="FQ23" s="4">
        <v>200</v>
      </c>
      <c r="FR23" s="4">
        <v>200</v>
      </c>
      <c r="FS23" s="4">
        <v>200</v>
      </c>
      <c r="FT23" s="4">
        <v>200</v>
      </c>
      <c r="FU23" s="4">
        <v>200</v>
      </c>
      <c r="FV23" s="4">
        <v>200</v>
      </c>
      <c r="FW23" s="4">
        <v>200</v>
      </c>
      <c r="FX23" s="4">
        <v>200</v>
      </c>
      <c r="FY23" s="4">
        <v>200</v>
      </c>
      <c r="FZ23" s="4">
        <v>200</v>
      </c>
      <c r="GA23" s="4">
        <v>200</v>
      </c>
      <c r="GB23" s="4">
        <v>200</v>
      </c>
      <c r="GC23" s="4">
        <v>200</v>
      </c>
      <c r="GD23" s="4">
        <v>200</v>
      </c>
      <c r="GF23" s="4">
        <v>10926138.945</v>
      </c>
      <c r="GG23" s="4">
        <v>830075.62</v>
      </c>
      <c r="GH23" s="4">
        <v>524801.98</v>
      </c>
      <c r="GI23" s="4">
        <v>475202.565</v>
      </c>
      <c r="GJ23" s="4">
        <v>434081.34</v>
      </c>
      <c r="GK23" s="4">
        <v>395219.46500000003</v>
      </c>
      <c r="GL23" s="4">
        <v>358907.745</v>
      </c>
      <c r="GM23" s="4">
        <v>324401.04499999998</v>
      </c>
      <c r="GN23" s="4">
        <v>291724.04499999998</v>
      </c>
      <c r="GO23" s="4">
        <v>260565.47</v>
      </c>
      <c r="GP23" s="4">
        <v>231355.27</v>
      </c>
      <c r="GQ23" s="4">
        <v>203267.87</v>
      </c>
      <c r="GR23" s="4">
        <v>176531.96</v>
      </c>
      <c r="GS23" s="4">
        <v>151132.685</v>
      </c>
      <c r="GT23" s="4">
        <v>126835.485</v>
      </c>
      <c r="GU23" s="4">
        <v>103527.11500000001</v>
      </c>
      <c r="GV23" s="4">
        <v>83262.16</v>
      </c>
      <c r="GW23" s="4">
        <v>67950.14</v>
      </c>
      <c r="GX23" s="4">
        <v>53238.845000000001</v>
      </c>
      <c r="GY23" s="4">
        <v>39181.165000000001</v>
      </c>
      <c r="GZ23" s="4">
        <v>25644.82</v>
      </c>
      <c r="HA23" s="4">
        <v>12584.575000000001</v>
      </c>
      <c r="HB23" s="4">
        <v>122.68</v>
      </c>
      <c r="HC23" s="4">
        <v>17.57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R23" s="4" t="s">
        <v>253</v>
      </c>
      <c r="HS23" s="4">
        <v>838.7457923099995</v>
      </c>
      <c r="HT23" s="4">
        <v>704043.11237043038</v>
      </c>
      <c r="HV23" s="4">
        <v>21.822423934999975</v>
      </c>
      <c r="HW23" s="4">
        <v>2925.5347776306235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R23" s="4">
        <v>365</v>
      </c>
      <c r="IS23" s="4">
        <v>1960001</v>
      </c>
      <c r="IT23" s="4">
        <v>366.4</v>
      </c>
      <c r="IU23" s="4">
        <v>134249.94</v>
      </c>
      <c r="IV23" s="4">
        <v>1957705</v>
      </c>
      <c r="IW23" s="4">
        <v>364.75</v>
      </c>
      <c r="IX23" s="4">
        <v>133042.81</v>
      </c>
      <c r="IZ23">
        <f t="shared" si="0"/>
        <v>0.98000000001047738</v>
      </c>
      <c r="JA23">
        <f t="shared" si="1"/>
        <v>366.53720000000072</v>
      </c>
      <c r="JB23">
        <f t="shared" si="2"/>
        <v>366.26279999999923</v>
      </c>
      <c r="JC23">
        <f t="shared" si="3"/>
        <v>0.24749999999767169</v>
      </c>
      <c r="JD23">
        <f t="shared" si="4"/>
        <v>364.8189491116691</v>
      </c>
      <c r="JE23">
        <f t="shared" si="5"/>
        <v>364.6810508883309</v>
      </c>
      <c r="JF23"/>
      <c r="JG23">
        <f t="shared" si="6"/>
        <v>0.99882857202623876</v>
      </c>
      <c r="JH23">
        <f t="shared" si="7"/>
        <v>1.0038356164383562</v>
      </c>
      <c r="JI23">
        <f t="shared" si="11"/>
        <v>1.0042115068493171</v>
      </c>
      <c r="JJ23">
        <f t="shared" si="12"/>
        <v>1.0034597260273952</v>
      </c>
      <c r="JK23">
        <f t="shared" si="8"/>
        <v>0.99931506849315066</v>
      </c>
      <c r="JL23">
        <f t="shared" si="9"/>
        <v>0.99950397016895642</v>
      </c>
      <c r="JM23">
        <f t="shared" si="10"/>
        <v>0.9991261668173449</v>
      </c>
    </row>
    <row r="24" spans="1:273" s="4" customFormat="1" x14ac:dyDescent="0.25">
      <c r="A24" s="4">
        <v>21000</v>
      </c>
      <c r="B24" s="4">
        <v>1959984.6850000001</v>
      </c>
      <c r="C24" s="4">
        <v>3841539965449.5552</v>
      </c>
      <c r="K24" s="4">
        <v>21000</v>
      </c>
      <c r="L24" s="4">
        <v>441000000</v>
      </c>
      <c r="M24" s="4">
        <v>18503.400000000001</v>
      </c>
      <c r="N24" s="4">
        <v>342439437.07999998</v>
      </c>
      <c r="R24" s="4">
        <v>1401.6949999999999</v>
      </c>
      <c r="S24" s="4">
        <v>1180760.54</v>
      </c>
      <c r="T24" s="4">
        <v>56.51052834509003</v>
      </c>
      <c r="U24" s="5">
        <v>1.5952754629629629E-2</v>
      </c>
      <c r="V24" s="5"/>
      <c r="W24" s="5">
        <v>21159770.629999999</v>
      </c>
      <c r="X24" s="5">
        <v>1622827925.8</v>
      </c>
      <c r="Y24" s="5"/>
      <c r="Z24" s="5"/>
      <c r="AA24" s="5"/>
      <c r="AB24" s="5">
        <v>1850245.325</v>
      </c>
      <c r="AC24" s="5">
        <v>3424040336016.7451</v>
      </c>
      <c r="AD24" s="5"/>
      <c r="AE24" s="5"/>
      <c r="AF24" s="5"/>
      <c r="AG24" s="5"/>
      <c r="AH24" s="5">
        <v>1</v>
      </c>
      <c r="AI24" s="5">
        <v>1</v>
      </c>
      <c r="AJ24" s="5">
        <v>1.0049999999999999</v>
      </c>
      <c r="AK24" s="5">
        <v>1.0149999999999999</v>
      </c>
      <c r="AL24" s="5">
        <v>1.03</v>
      </c>
      <c r="AM24" s="5">
        <v>1.0900000000000001</v>
      </c>
      <c r="AN24" s="5">
        <v>1.0349999999999999</v>
      </c>
      <c r="AO24" s="5">
        <v>1.105</v>
      </c>
      <c r="AP24" s="5">
        <v>1.0449999999999999</v>
      </c>
      <c r="AQ24" s="5">
        <v>1.135</v>
      </c>
      <c r="AR24" s="5">
        <v>1.06</v>
      </c>
      <c r="AS24" s="5">
        <v>1.18</v>
      </c>
      <c r="AT24" s="5">
        <v>1.0900000000000001</v>
      </c>
      <c r="AU24" s="5">
        <v>1.31</v>
      </c>
      <c r="AV24" s="5">
        <v>1.165</v>
      </c>
      <c r="AW24" s="5">
        <v>1.655</v>
      </c>
      <c r="AX24" s="5">
        <v>1.1950000000000001</v>
      </c>
      <c r="AY24" s="5">
        <v>1.7749999999999999</v>
      </c>
      <c r="AZ24" s="5">
        <v>1.24</v>
      </c>
      <c r="BA24" s="5">
        <v>1.98</v>
      </c>
      <c r="BB24" s="5">
        <v>1.3149999999999999</v>
      </c>
      <c r="BC24" s="5">
        <v>2.2650000000000001</v>
      </c>
      <c r="BD24" s="5">
        <v>1.44</v>
      </c>
      <c r="BE24" s="5">
        <v>2.77</v>
      </c>
      <c r="BF24" s="5">
        <v>1.5149999999999999</v>
      </c>
      <c r="BG24" s="5">
        <v>3.0950000000000002</v>
      </c>
      <c r="BH24" s="5">
        <v>1.655</v>
      </c>
      <c r="BI24" s="5">
        <v>3.7650000000000001</v>
      </c>
      <c r="BJ24" s="5">
        <v>1.89</v>
      </c>
      <c r="BK24" s="5">
        <v>5.33</v>
      </c>
      <c r="BL24" s="5">
        <v>2.2250000000000001</v>
      </c>
      <c r="BM24" s="4">
        <v>8.3450000000000006</v>
      </c>
      <c r="BN24" s="4">
        <v>2.5550000000000002</v>
      </c>
      <c r="BO24" s="4">
        <v>10.654999999999999</v>
      </c>
      <c r="BP24" s="4">
        <v>3.08</v>
      </c>
      <c r="BQ24" s="4">
        <v>17.600000000000001</v>
      </c>
      <c r="BR24" s="4">
        <v>3.93</v>
      </c>
      <c r="BS24" s="4">
        <v>30.77</v>
      </c>
      <c r="BT24" s="4">
        <v>5.0750000000000002</v>
      </c>
      <c r="BU24" s="4">
        <v>50.674999999999997</v>
      </c>
      <c r="BV24" s="4">
        <v>6.8650000000000002</v>
      </c>
      <c r="BW24" s="4">
        <v>83.894999999999996</v>
      </c>
      <c r="BX24" s="4">
        <v>12.95</v>
      </c>
      <c r="BY24" s="4">
        <v>331.04</v>
      </c>
      <c r="BZ24" s="4">
        <v>216.26</v>
      </c>
      <c r="CA24" s="4">
        <v>62213.63</v>
      </c>
      <c r="CB24" s="4">
        <v>3094.58</v>
      </c>
      <c r="CC24" s="4">
        <v>26862903.859999999</v>
      </c>
      <c r="CH24" s="4">
        <v>1.405</v>
      </c>
      <c r="CI24" s="4">
        <v>2.3849999999999998</v>
      </c>
      <c r="CJ24" s="4">
        <v>19.315000000000001</v>
      </c>
      <c r="CK24" s="4">
        <v>681.22500000000002</v>
      </c>
      <c r="CL24" s="4">
        <v>29.045000000000002</v>
      </c>
      <c r="CM24" s="4">
        <v>1547.145</v>
      </c>
      <c r="CN24" s="4">
        <v>30.515000000000001</v>
      </c>
      <c r="CO24" s="4">
        <v>1710.9549999999999</v>
      </c>
      <c r="CP24" s="4">
        <v>33.204999999999998</v>
      </c>
      <c r="CQ24" s="4">
        <v>1978.2850000000001</v>
      </c>
      <c r="CR24" s="4">
        <v>37.335000000000001</v>
      </c>
      <c r="CS24" s="4">
        <v>2584.415</v>
      </c>
      <c r="CT24" s="4">
        <v>43.284999999999997</v>
      </c>
      <c r="CU24" s="4">
        <v>4003.2449999999999</v>
      </c>
      <c r="CV24" s="4">
        <v>51.695</v>
      </c>
      <c r="CW24" s="4">
        <v>6421.8149999999996</v>
      </c>
      <c r="CX24" s="4">
        <v>57.09</v>
      </c>
      <c r="CY24" s="4">
        <v>7663.1</v>
      </c>
      <c r="CZ24" s="4">
        <v>62.445</v>
      </c>
      <c r="DA24" s="4">
        <v>9303.125</v>
      </c>
      <c r="DB24" s="4">
        <v>71.38</v>
      </c>
      <c r="DC24" s="4">
        <v>11390.16</v>
      </c>
      <c r="DD24" s="4">
        <v>83.34</v>
      </c>
      <c r="DE24" s="4">
        <v>14827.3</v>
      </c>
      <c r="DF24" s="4">
        <v>91.924999999999997</v>
      </c>
      <c r="DG24" s="4">
        <v>17575.935000000001</v>
      </c>
      <c r="DH24" s="4">
        <v>108.045</v>
      </c>
      <c r="DI24" s="4">
        <v>23155.575000000001</v>
      </c>
      <c r="DJ24" s="4">
        <v>131.01499999999999</v>
      </c>
      <c r="DK24" s="4">
        <v>36630.364999999998</v>
      </c>
      <c r="DL24" s="4">
        <v>165.04499999999999</v>
      </c>
      <c r="DM24" s="4">
        <v>62595.485000000001</v>
      </c>
      <c r="DN24" s="4">
        <v>198.745</v>
      </c>
      <c r="DO24" s="4">
        <v>81967.925000000003</v>
      </c>
      <c r="DP24" s="4">
        <v>251.86500000000001</v>
      </c>
      <c r="DQ24" s="4">
        <v>146578.625</v>
      </c>
      <c r="DR24" s="4">
        <v>335.495</v>
      </c>
      <c r="DS24" s="4">
        <v>269844.95500000002</v>
      </c>
      <c r="DT24" s="4">
        <v>454.89499999999998</v>
      </c>
      <c r="DU24" s="4">
        <v>458479.16499999998</v>
      </c>
      <c r="DV24" s="4">
        <v>635.75</v>
      </c>
      <c r="DW24" s="4">
        <v>777039.62</v>
      </c>
      <c r="DX24" s="4">
        <v>1247.095</v>
      </c>
      <c r="DY24" s="4">
        <v>3176870.1949999998</v>
      </c>
      <c r="DZ24" s="4">
        <v>21574.75</v>
      </c>
      <c r="EA24" s="4">
        <v>619924448.45000005</v>
      </c>
      <c r="EB24" s="4">
        <v>309407.78499999997</v>
      </c>
      <c r="EC24" s="4">
        <v>268599186394.38501</v>
      </c>
      <c r="EH24" s="4">
        <v>-9.5709088707755949</v>
      </c>
      <c r="EI24" s="4">
        <v>58.418294205908985</v>
      </c>
      <c r="EJ24" s="4">
        <v>69.924210621811</v>
      </c>
      <c r="EK24" s="4">
        <v>70.595254453335642</v>
      </c>
      <c r="EL24" s="4">
        <v>72.536879379700181</v>
      </c>
      <c r="EM24" s="4">
        <v>75.448544408587779</v>
      </c>
      <c r="EN24" s="4">
        <v>78.075531674146319</v>
      </c>
      <c r="EO24" s="4">
        <v>80.00008788778031</v>
      </c>
      <c r="EP24" s="4">
        <v>81.369384094569568</v>
      </c>
      <c r="EQ24" s="4">
        <v>82.937012014691788</v>
      </c>
      <c r="ER24" s="4">
        <v>84.934733749114443</v>
      </c>
      <c r="ES24" s="4">
        <v>87.413233071214492</v>
      </c>
      <c r="ET24" s="4">
        <v>88.918046544580008</v>
      </c>
      <c r="EU24" s="4">
        <v>90.969085718772263</v>
      </c>
      <c r="EV24" s="4">
        <v>92.971901543608965</v>
      </c>
      <c r="EW24" s="4">
        <v>94.60337346464425</v>
      </c>
      <c r="EX24" s="4">
        <v>97.023899175142503</v>
      </c>
      <c r="EY24" s="4">
        <v>98.607282421480662</v>
      </c>
      <c r="EZ24" s="4">
        <v>100.14373484743771</v>
      </c>
      <c r="FA24" s="4">
        <v>101.92780821203924</v>
      </c>
      <c r="FB24" s="4">
        <v>103.6384822635975</v>
      </c>
      <c r="FC24" s="4">
        <v>105.12674029489314</v>
      </c>
      <c r="FD24" s="4">
        <v>106.75071092343718</v>
      </c>
      <c r="FE24" s="4">
        <v>106.7637120811136</v>
      </c>
      <c r="FG24" s="4">
        <v>200</v>
      </c>
      <c r="FH24" s="4">
        <v>200</v>
      </c>
      <c r="FI24" s="4">
        <v>200</v>
      </c>
      <c r="FJ24" s="4">
        <v>200</v>
      </c>
      <c r="FK24" s="4">
        <v>200</v>
      </c>
      <c r="FL24" s="4">
        <v>200</v>
      </c>
      <c r="FM24" s="4">
        <v>200</v>
      </c>
      <c r="FN24" s="4">
        <v>200</v>
      </c>
      <c r="FO24" s="4">
        <v>200</v>
      </c>
      <c r="FP24" s="4">
        <v>200</v>
      </c>
      <c r="FQ24" s="4">
        <v>200</v>
      </c>
      <c r="FR24" s="4">
        <v>200</v>
      </c>
      <c r="FS24" s="4">
        <v>200</v>
      </c>
      <c r="FT24" s="4">
        <v>200</v>
      </c>
      <c r="FU24" s="4">
        <v>200</v>
      </c>
      <c r="FV24" s="4">
        <v>200</v>
      </c>
      <c r="FW24" s="4">
        <v>200</v>
      </c>
      <c r="FX24" s="4">
        <v>200</v>
      </c>
      <c r="FY24" s="4">
        <v>200</v>
      </c>
      <c r="FZ24" s="4">
        <v>200</v>
      </c>
      <c r="GA24" s="4">
        <v>200</v>
      </c>
      <c r="GB24" s="4">
        <v>200</v>
      </c>
      <c r="GC24" s="4">
        <v>200</v>
      </c>
      <c r="GD24" s="4">
        <v>200</v>
      </c>
      <c r="GF24" s="4">
        <v>12279537.824999999</v>
      </c>
      <c r="GG24" s="4">
        <v>925703.005</v>
      </c>
      <c r="GH24" s="4">
        <v>584884.59499999997</v>
      </c>
      <c r="GI24" s="4">
        <v>529547.23</v>
      </c>
      <c r="GJ24" s="4">
        <v>483699.03</v>
      </c>
      <c r="GK24" s="4">
        <v>440374.17</v>
      </c>
      <c r="GL24" s="4">
        <v>399894.495</v>
      </c>
      <c r="GM24" s="4">
        <v>361432.82500000001</v>
      </c>
      <c r="GN24" s="4">
        <v>325012.83</v>
      </c>
      <c r="GO24" s="4">
        <v>290288.27500000002</v>
      </c>
      <c r="GP24" s="4">
        <v>257738.1</v>
      </c>
      <c r="GQ24" s="4">
        <v>226442.715</v>
      </c>
      <c r="GR24" s="4">
        <v>196653.83</v>
      </c>
      <c r="GS24" s="4">
        <v>168357.57</v>
      </c>
      <c r="GT24" s="4">
        <v>141289.39000000001</v>
      </c>
      <c r="GU24" s="4">
        <v>115327.03</v>
      </c>
      <c r="GV24" s="4">
        <v>92754.095000000001</v>
      </c>
      <c r="GW24" s="4">
        <v>75691.085000000006</v>
      </c>
      <c r="GX24" s="4">
        <v>59299.794999999998</v>
      </c>
      <c r="GY24" s="4">
        <v>43639.125</v>
      </c>
      <c r="GZ24" s="4">
        <v>28560.799999999999</v>
      </c>
      <c r="HA24" s="4">
        <v>14014.56</v>
      </c>
      <c r="HB24" s="4">
        <v>136.68</v>
      </c>
      <c r="HC24" s="4">
        <v>19.57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R24" s="4" t="s">
        <v>253</v>
      </c>
      <c r="HS24" s="4">
        <v>1394.1433923499994</v>
      </c>
      <c r="HT24" s="4">
        <v>1944914.9502467441</v>
      </c>
      <c r="HV24" s="4">
        <v>22.84895521999999</v>
      </c>
      <c r="HW24" s="4">
        <v>3448.0685951361338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R24" s="4">
        <v>365</v>
      </c>
      <c r="IS24" s="4">
        <v>1960001</v>
      </c>
      <c r="IT24" s="4">
        <v>366.685</v>
      </c>
      <c r="IU24" s="4">
        <v>134458.58499999999</v>
      </c>
      <c r="IV24" s="4">
        <v>1959983</v>
      </c>
      <c r="IW24" s="4">
        <v>365</v>
      </c>
      <c r="IX24" s="4">
        <v>133225</v>
      </c>
      <c r="IZ24">
        <f t="shared" si="0"/>
        <v>0.6957750000001397</v>
      </c>
      <c r="JA24">
        <f t="shared" si="1"/>
        <v>366.80060469800145</v>
      </c>
      <c r="JB24">
        <f t="shared" si="2"/>
        <v>366.56939530199855</v>
      </c>
      <c r="JC24">
        <f t="shared" si="3"/>
        <v>0</v>
      </c>
      <c r="JD24">
        <f t="shared" si="4"/>
        <v>365</v>
      </c>
      <c r="JE24">
        <f t="shared" si="5"/>
        <v>365</v>
      </c>
      <c r="JF24"/>
      <c r="JG24">
        <f t="shared" si="6"/>
        <v>0.99999081633121611</v>
      </c>
      <c r="JH24">
        <f t="shared" si="7"/>
        <v>1.0046164383561644</v>
      </c>
      <c r="JI24">
        <f t="shared" si="11"/>
        <v>1.0049331635561685</v>
      </c>
      <c r="JJ24">
        <f t="shared" si="12"/>
        <v>1.0042997131561604</v>
      </c>
      <c r="JK24">
        <f t="shared" si="8"/>
        <v>1</v>
      </c>
      <c r="JL24">
        <f t="shared" si="9"/>
        <v>1</v>
      </c>
      <c r="JM24">
        <f t="shared" si="10"/>
        <v>1</v>
      </c>
    </row>
    <row r="26" spans="1:273" x14ac:dyDescent="0.25">
      <c r="E26" t="s">
        <v>0</v>
      </c>
      <c r="F26" t="s">
        <v>1</v>
      </c>
      <c r="G26" t="s">
        <v>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 t="s">
        <v>8</v>
      </c>
      <c r="N26" t="s">
        <v>9</v>
      </c>
      <c r="O26" t="s">
        <v>10</v>
      </c>
      <c r="P26" t="s">
        <v>255</v>
      </c>
      <c r="Q26" t="s">
        <v>12</v>
      </c>
      <c r="R26" t="s">
        <v>13</v>
      </c>
      <c r="S26" t="s">
        <v>14</v>
      </c>
      <c r="T26" t="s">
        <v>15</v>
      </c>
      <c r="U26" s="1" t="s">
        <v>16</v>
      </c>
      <c r="V26" s="1" t="s">
        <v>17</v>
      </c>
      <c r="W26" s="1" t="s">
        <v>18</v>
      </c>
      <c r="X26" s="1" t="s">
        <v>19</v>
      </c>
      <c r="Y26" s="1" t="s">
        <v>20</v>
      </c>
      <c r="Z26" s="1" t="s">
        <v>21</v>
      </c>
      <c r="AA26" s="1" t="s">
        <v>22</v>
      </c>
      <c r="AB26" s="1" t="s">
        <v>23</v>
      </c>
      <c r="AC26" s="1" t="s">
        <v>24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273" x14ac:dyDescent="0.25">
      <c r="A27" t="s">
        <v>25</v>
      </c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H27" t="s">
        <v>32</v>
      </c>
      <c r="I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P27" t="s">
        <v>29</v>
      </c>
      <c r="Q27" t="s">
        <v>30</v>
      </c>
      <c r="R27" t="s">
        <v>39</v>
      </c>
      <c r="S27" t="s">
        <v>40</v>
      </c>
      <c r="T27" t="s">
        <v>41</v>
      </c>
      <c r="U27" s="1" t="s">
        <v>42</v>
      </c>
      <c r="V27" s="1"/>
      <c r="W27" s="1" t="s">
        <v>43</v>
      </c>
      <c r="X27" s="1" t="s">
        <v>44</v>
      </c>
      <c r="Y27" s="1" t="s">
        <v>45</v>
      </c>
      <c r="Z27" s="1" t="s">
        <v>29</v>
      </c>
      <c r="AA27" s="1" t="s">
        <v>30</v>
      </c>
      <c r="AB27" s="1" t="s">
        <v>46</v>
      </c>
      <c r="AC27" s="1" t="s">
        <v>47</v>
      </c>
      <c r="AD27" s="1" t="s">
        <v>48</v>
      </c>
      <c r="AE27" s="1" t="s">
        <v>29</v>
      </c>
      <c r="AF27" s="1" t="s">
        <v>30</v>
      </c>
      <c r="AG27" s="1"/>
      <c r="AH27" s="1" t="s">
        <v>49</v>
      </c>
      <c r="AI27" s="1" t="s">
        <v>50</v>
      </c>
      <c r="AJ27" s="1" t="s">
        <v>51</v>
      </c>
      <c r="AK27" s="1" t="s">
        <v>52</v>
      </c>
      <c r="AL27" s="1" t="s">
        <v>53</v>
      </c>
      <c r="AM27" s="1" t="s">
        <v>54</v>
      </c>
      <c r="AN27" s="1" t="s">
        <v>55</v>
      </c>
      <c r="AO27" s="1" t="s">
        <v>56</v>
      </c>
      <c r="AP27" s="1" t="s">
        <v>57</v>
      </c>
      <c r="AQ27" s="1" t="s">
        <v>58</v>
      </c>
      <c r="AR27" s="1" t="s">
        <v>59</v>
      </c>
      <c r="AS27" s="1" t="s">
        <v>60</v>
      </c>
      <c r="AT27" s="1" t="s">
        <v>61</v>
      </c>
      <c r="AU27" s="1" t="s">
        <v>62</v>
      </c>
      <c r="AV27" s="1" t="s">
        <v>63</v>
      </c>
      <c r="AW27" s="1" t="s">
        <v>64</v>
      </c>
      <c r="AX27" s="1" t="s">
        <v>65</v>
      </c>
      <c r="AY27" s="1" t="s">
        <v>66</v>
      </c>
      <c r="AZ27" s="1" t="s">
        <v>67</v>
      </c>
      <c r="BA27" s="1" t="s">
        <v>68</v>
      </c>
      <c r="BB27" s="1" t="s">
        <v>69</v>
      </c>
      <c r="BC27" s="1" t="s">
        <v>70</v>
      </c>
      <c r="BD27" s="1" t="s">
        <v>71</v>
      </c>
      <c r="BE27" s="1" t="s">
        <v>72</v>
      </c>
      <c r="BF27" s="1" t="s">
        <v>73</v>
      </c>
      <c r="BG27" s="1" t="s">
        <v>74</v>
      </c>
      <c r="BH27" s="1" t="s">
        <v>75</v>
      </c>
      <c r="BI27" s="1" t="s">
        <v>76</v>
      </c>
      <c r="BJ27" s="1" t="s">
        <v>77</v>
      </c>
      <c r="BK27" s="1" t="s">
        <v>78</v>
      </c>
      <c r="BL27" s="1" t="s">
        <v>79</v>
      </c>
      <c r="BM27" t="s">
        <v>80</v>
      </c>
      <c r="BN27" t="s">
        <v>81</v>
      </c>
      <c r="BO27" t="s">
        <v>82</v>
      </c>
      <c r="BP27" t="s">
        <v>83</v>
      </c>
      <c r="BQ27" t="s">
        <v>84</v>
      </c>
      <c r="BR27" t="s">
        <v>85</v>
      </c>
      <c r="BS27" t="s">
        <v>86</v>
      </c>
      <c r="BT27" t="s">
        <v>87</v>
      </c>
      <c r="BU27" t="s">
        <v>88</v>
      </c>
      <c r="BV27" t="s">
        <v>89</v>
      </c>
      <c r="BW27" t="s">
        <v>90</v>
      </c>
      <c r="BX27" t="s">
        <v>91</v>
      </c>
      <c r="BY27" t="s">
        <v>92</v>
      </c>
      <c r="BZ27" t="s">
        <v>93</v>
      </c>
      <c r="CA27" t="s">
        <v>94</v>
      </c>
      <c r="CB27" t="s">
        <v>95</v>
      </c>
      <c r="CC27" t="s">
        <v>96</v>
      </c>
      <c r="CH27" t="s">
        <v>97</v>
      </c>
      <c r="CI27" t="s">
        <v>98</v>
      </c>
      <c r="CJ27" t="s">
        <v>99</v>
      </c>
      <c r="CK27" t="s">
        <v>100</v>
      </c>
      <c r="CL27" t="s">
        <v>101</v>
      </c>
      <c r="CM27" t="s">
        <v>102</v>
      </c>
      <c r="CN27" t="s">
        <v>103</v>
      </c>
      <c r="CO27" t="s">
        <v>104</v>
      </c>
      <c r="CP27" t="s">
        <v>105</v>
      </c>
      <c r="CQ27" t="s">
        <v>106</v>
      </c>
      <c r="CR27" t="s">
        <v>107</v>
      </c>
      <c r="CS27" t="s">
        <v>108</v>
      </c>
      <c r="CT27" t="s">
        <v>109</v>
      </c>
      <c r="CU27" t="s">
        <v>110</v>
      </c>
      <c r="CV27" t="s">
        <v>111</v>
      </c>
      <c r="CW27" t="s">
        <v>112</v>
      </c>
      <c r="CX27" t="s">
        <v>113</v>
      </c>
      <c r="CY27" t="s">
        <v>114</v>
      </c>
      <c r="CZ27" t="s">
        <v>115</v>
      </c>
      <c r="DA27" t="s">
        <v>116</v>
      </c>
      <c r="DB27" t="s">
        <v>117</v>
      </c>
      <c r="DC27" t="s">
        <v>118</v>
      </c>
      <c r="DD27" t="s">
        <v>119</v>
      </c>
      <c r="DE27" t="s">
        <v>120</v>
      </c>
      <c r="DF27" t="s">
        <v>121</v>
      </c>
      <c r="DG27" t="s">
        <v>122</v>
      </c>
      <c r="DH27" t="s">
        <v>123</v>
      </c>
      <c r="DI27" t="s">
        <v>124</v>
      </c>
      <c r="DJ27" t="s">
        <v>125</v>
      </c>
      <c r="DK27" t="s">
        <v>126</v>
      </c>
      <c r="DL27" t="s">
        <v>127</v>
      </c>
      <c r="DM27" t="s">
        <v>128</v>
      </c>
      <c r="DN27" t="s">
        <v>129</v>
      </c>
      <c r="DO27" t="s">
        <v>130</v>
      </c>
      <c r="DP27" t="s">
        <v>131</v>
      </c>
      <c r="DQ27" t="s">
        <v>132</v>
      </c>
      <c r="DR27" t="s">
        <v>133</v>
      </c>
      <c r="DS27" t="s">
        <v>134</v>
      </c>
      <c r="DT27" t="s">
        <v>135</v>
      </c>
      <c r="DU27" t="s">
        <v>136</v>
      </c>
      <c r="DV27" t="s">
        <v>137</v>
      </c>
      <c r="DW27" t="s">
        <v>138</v>
      </c>
      <c r="DX27" t="s">
        <v>139</v>
      </c>
      <c r="DY27" t="s">
        <v>140</v>
      </c>
      <c r="DZ27" t="s">
        <v>141</v>
      </c>
      <c r="EA27" t="s">
        <v>142</v>
      </c>
      <c r="EB27" t="s">
        <v>143</v>
      </c>
      <c r="EC27" t="s">
        <v>144</v>
      </c>
      <c r="EH27" t="s">
        <v>145</v>
      </c>
      <c r="EI27" t="s">
        <v>146</v>
      </c>
      <c r="EJ27" t="s">
        <v>147</v>
      </c>
      <c r="EK27" t="s">
        <v>148</v>
      </c>
      <c r="EL27" t="s">
        <v>149</v>
      </c>
      <c r="EM27" t="s">
        <v>150</v>
      </c>
      <c r="EN27" t="s">
        <v>151</v>
      </c>
      <c r="EO27" t="s">
        <v>152</v>
      </c>
      <c r="EP27" t="s">
        <v>153</v>
      </c>
      <c r="EQ27" t="s">
        <v>154</v>
      </c>
      <c r="ER27" t="s">
        <v>155</v>
      </c>
      <c r="ES27" t="s">
        <v>156</v>
      </c>
      <c r="ET27" t="s">
        <v>157</v>
      </c>
      <c r="EU27" t="s">
        <v>158</v>
      </c>
      <c r="EV27" t="s">
        <v>159</v>
      </c>
      <c r="EW27" t="s">
        <v>160</v>
      </c>
      <c r="EX27" t="s">
        <v>161</v>
      </c>
      <c r="EY27" t="s">
        <v>162</v>
      </c>
      <c r="EZ27" t="s">
        <v>163</v>
      </c>
      <c r="FA27" t="s">
        <v>164</v>
      </c>
      <c r="FB27" t="s">
        <v>165</v>
      </c>
      <c r="FC27" t="s">
        <v>166</v>
      </c>
      <c r="FD27" t="s">
        <v>167</v>
      </c>
      <c r="FE27" t="s">
        <v>168</v>
      </c>
      <c r="FG27" t="s">
        <v>169</v>
      </c>
      <c r="FH27" t="s">
        <v>170</v>
      </c>
      <c r="FI27" t="s">
        <v>171</v>
      </c>
      <c r="FJ27" t="s">
        <v>172</v>
      </c>
      <c r="FK27" t="s">
        <v>173</v>
      </c>
      <c r="FL27" t="s">
        <v>174</v>
      </c>
      <c r="FM27" t="s">
        <v>175</v>
      </c>
      <c r="FN27" t="s">
        <v>176</v>
      </c>
      <c r="FO27" t="s">
        <v>177</v>
      </c>
      <c r="FP27" t="s">
        <v>178</v>
      </c>
      <c r="FQ27" t="s">
        <v>179</v>
      </c>
      <c r="FR27" t="s">
        <v>180</v>
      </c>
      <c r="FS27" t="s">
        <v>181</v>
      </c>
      <c r="FT27" t="s">
        <v>182</v>
      </c>
      <c r="FU27" t="s">
        <v>183</v>
      </c>
      <c r="FV27" t="s">
        <v>184</v>
      </c>
      <c r="FW27" t="s">
        <v>185</v>
      </c>
      <c r="FX27" t="s">
        <v>186</v>
      </c>
      <c r="FY27" t="s">
        <v>187</v>
      </c>
      <c r="FZ27" t="s">
        <v>188</v>
      </c>
      <c r="GA27" t="s">
        <v>189</v>
      </c>
      <c r="GB27" t="s">
        <v>190</v>
      </c>
      <c r="GC27" t="s">
        <v>191</v>
      </c>
      <c r="GD27" t="s">
        <v>192</v>
      </c>
      <c r="GF27" t="s">
        <v>193</v>
      </c>
      <c r="GG27" t="s">
        <v>194</v>
      </c>
      <c r="GH27" t="s">
        <v>195</v>
      </c>
      <c r="GI27" t="s">
        <v>196</v>
      </c>
      <c r="GJ27" t="s">
        <v>197</v>
      </c>
      <c r="GK27" t="s">
        <v>198</v>
      </c>
      <c r="GL27" t="s">
        <v>199</v>
      </c>
      <c r="GM27" t="s">
        <v>200</v>
      </c>
      <c r="GN27" t="s">
        <v>201</v>
      </c>
      <c r="GO27" t="s">
        <v>202</v>
      </c>
      <c r="GP27" t="s">
        <v>203</v>
      </c>
      <c r="GQ27" t="s">
        <v>204</v>
      </c>
      <c r="GR27" t="s">
        <v>205</v>
      </c>
      <c r="GS27" t="s">
        <v>206</v>
      </c>
      <c r="GT27" t="s">
        <v>207</v>
      </c>
      <c r="GU27" t="s">
        <v>208</v>
      </c>
      <c r="GV27" t="s">
        <v>209</v>
      </c>
      <c r="GW27" t="s">
        <v>210</v>
      </c>
      <c r="GX27" t="s">
        <v>211</v>
      </c>
      <c r="GY27" t="s">
        <v>212</v>
      </c>
      <c r="GZ27" t="s">
        <v>213</v>
      </c>
      <c r="HA27" t="s">
        <v>214</v>
      </c>
      <c r="HB27" t="s">
        <v>215</v>
      </c>
      <c r="HC27" t="s">
        <v>216</v>
      </c>
      <c r="HE27" t="s">
        <v>217</v>
      </c>
      <c r="HF27" t="s">
        <v>218</v>
      </c>
      <c r="HG27" t="s">
        <v>219</v>
      </c>
      <c r="HH27" t="s">
        <v>220</v>
      </c>
      <c r="HI27" t="s">
        <v>221</v>
      </c>
      <c r="HJ27" t="s">
        <v>222</v>
      </c>
      <c r="HK27" t="s">
        <v>223</v>
      </c>
      <c r="HL27" t="s">
        <v>224</v>
      </c>
      <c r="HM27" t="s">
        <v>225</v>
      </c>
      <c r="HN27" t="s">
        <v>226</v>
      </c>
      <c r="HO27" t="s">
        <v>227</v>
      </c>
      <c r="HP27" t="s">
        <v>228</v>
      </c>
      <c r="HR27" t="s">
        <v>229</v>
      </c>
      <c r="HS27" t="s">
        <v>230</v>
      </c>
      <c r="HT27" t="s">
        <v>231</v>
      </c>
      <c r="HV27" t="s">
        <v>232</v>
      </c>
      <c r="HW27" t="s">
        <v>233</v>
      </c>
      <c r="HX27" t="s">
        <v>234</v>
      </c>
      <c r="HY27" t="s">
        <v>235</v>
      </c>
      <c r="HZ27" t="s">
        <v>236</v>
      </c>
      <c r="IA27" t="s">
        <v>237</v>
      </c>
      <c r="IB27" t="s">
        <v>238</v>
      </c>
      <c r="IC27" t="s">
        <v>239</v>
      </c>
      <c r="ID27" t="s">
        <v>240</v>
      </c>
      <c r="IE27" t="s">
        <v>241</v>
      </c>
      <c r="IF27" t="s">
        <v>242</v>
      </c>
      <c r="IG27" t="s">
        <v>243</v>
      </c>
      <c r="IH27" t="s">
        <v>244</v>
      </c>
      <c r="II27" t="s">
        <v>245</v>
      </c>
      <c r="IJ27" t="s">
        <v>246</v>
      </c>
      <c r="IK27" t="s">
        <v>247</v>
      </c>
      <c r="IL27" t="s">
        <v>248</v>
      </c>
      <c r="IM27" t="s">
        <v>249</v>
      </c>
      <c r="IN27" t="s">
        <v>250</v>
      </c>
      <c r="IO27" t="s">
        <v>251</v>
      </c>
    </row>
    <row r="28" spans="1:273" x14ac:dyDescent="0.25">
      <c r="A28">
        <v>0</v>
      </c>
      <c r="B28">
        <v>0</v>
      </c>
      <c r="C28">
        <v>0</v>
      </c>
      <c r="K28">
        <v>1</v>
      </c>
      <c r="L28">
        <v>1</v>
      </c>
      <c r="M28">
        <v>0</v>
      </c>
      <c r="N28">
        <v>0</v>
      </c>
      <c r="R28">
        <v>0</v>
      </c>
      <c r="S28">
        <v>0</v>
      </c>
      <c r="T28">
        <v>0</v>
      </c>
      <c r="U28" s="3">
        <v>5.7870370370370364E-8</v>
      </c>
      <c r="V28" s="1"/>
      <c r="W28" s="1">
        <v>0</v>
      </c>
      <c r="X28" s="1">
        <v>0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S28">
        <v>0</v>
      </c>
      <c r="HT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R28">
        <v>365</v>
      </c>
      <c r="IS28">
        <v>1960001</v>
      </c>
      <c r="IT28">
        <v>0</v>
      </c>
      <c r="IU28">
        <v>0</v>
      </c>
      <c r="IV28">
        <v>0</v>
      </c>
      <c r="IW28">
        <v>0</v>
      </c>
      <c r="IX28">
        <v>0</v>
      </c>
    </row>
    <row r="29" spans="1:273" x14ac:dyDescent="0.25">
      <c r="A29">
        <v>1000</v>
      </c>
      <c r="B29">
        <v>99900</v>
      </c>
      <c r="C29">
        <v>9980010000</v>
      </c>
      <c r="K29">
        <v>1000</v>
      </c>
      <c r="L29">
        <v>1000000</v>
      </c>
      <c r="M29">
        <v>0</v>
      </c>
      <c r="N29">
        <v>0</v>
      </c>
      <c r="R29">
        <v>0</v>
      </c>
      <c r="S29">
        <v>13420.504999999999</v>
      </c>
      <c r="T29">
        <v>13.468232049998536</v>
      </c>
      <c r="U29" s="3">
        <v>1.2568287037037037E-4</v>
      </c>
      <c r="V29" s="1"/>
      <c r="W29" s="1">
        <v>15829.93</v>
      </c>
      <c r="X29" s="1">
        <v>21555.55</v>
      </c>
      <c r="Y29" s="1"/>
      <c r="Z29" s="1"/>
      <c r="AA29" s="1"/>
      <c r="AB29" s="1">
        <v>0</v>
      </c>
      <c r="AC29" s="1">
        <v>0</v>
      </c>
      <c r="AD29" s="1"/>
      <c r="AE29" s="1"/>
      <c r="AF29" s="1"/>
      <c r="AG29" s="1"/>
      <c r="AH29" s="1">
        <v>1</v>
      </c>
      <c r="AI29" s="1">
        <v>1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CH29">
        <v>2.5550000000000002</v>
      </c>
      <c r="CI29">
        <v>10.815</v>
      </c>
      <c r="EH29">
        <v>-32.17005492699019</v>
      </c>
      <c r="FG29">
        <v>200</v>
      </c>
      <c r="GF29">
        <v>94880.89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R29" t="s">
        <v>256</v>
      </c>
      <c r="HS29">
        <v>10.805372079999998</v>
      </c>
      <c r="HT29">
        <v>116.77382075294416</v>
      </c>
      <c r="HV29">
        <v>0.97631504000000024</v>
      </c>
      <c r="HW29">
        <v>0.95347525384802989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R29">
        <v>365</v>
      </c>
      <c r="IS29">
        <v>1960001</v>
      </c>
      <c r="IT29">
        <v>169.38</v>
      </c>
      <c r="IU29">
        <v>28778.51</v>
      </c>
      <c r="IV29">
        <v>99900</v>
      </c>
      <c r="IW29">
        <v>119.41</v>
      </c>
      <c r="IX29">
        <v>14352.48</v>
      </c>
      <c r="IZ29">
        <f t="shared" si="0"/>
        <v>88.925599999998667</v>
      </c>
      <c r="JA29">
        <f t="shared" si="1"/>
        <v>170.68693646547948</v>
      </c>
      <c r="JB29">
        <f t="shared" si="2"/>
        <v>168.07306353452051</v>
      </c>
      <c r="JC29">
        <f t="shared" si="3"/>
        <v>93.731900000000678</v>
      </c>
      <c r="JD29">
        <f t="shared" si="4"/>
        <v>120.75179071959826</v>
      </c>
      <c r="JE29">
        <f t="shared" si="5"/>
        <v>118.06820928040173</v>
      </c>
      <c r="JG29">
        <f t="shared" si="6"/>
        <v>5.096936175032564E-2</v>
      </c>
      <c r="JH29">
        <f t="shared" si="7"/>
        <v>0.46405479452054793</v>
      </c>
      <c r="JI29">
        <f t="shared" si="11"/>
        <v>0.46763544237117666</v>
      </c>
      <c r="JJ29">
        <f t="shared" si="12"/>
        <v>0.4604741466699192</v>
      </c>
      <c r="JK29">
        <f t="shared" si="8"/>
        <v>0.32715068493150684</v>
      </c>
      <c r="JL29">
        <f t="shared" si="9"/>
        <v>0.33082682388931028</v>
      </c>
      <c r="JM29">
        <f t="shared" si="10"/>
        <v>0.3234745459737034</v>
      </c>
    </row>
    <row r="30" spans="1:273" x14ac:dyDescent="0.25">
      <c r="A30">
        <v>2000</v>
      </c>
      <c r="B30">
        <v>199900</v>
      </c>
      <c r="C30">
        <v>39960010000</v>
      </c>
      <c r="K30">
        <v>2000</v>
      </c>
      <c r="L30">
        <v>4000000</v>
      </c>
      <c r="M30">
        <v>0</v>
      </c>
      <c r="N30">
        <v>0</v>
      </c>
      <c r="R30">
        <v>0</v>
      </c>
      <c r="S30">
        <v>35241.724999999999</v>
      </c>
      <c r="T30">
        <v>17.737445300001035</v>
      </c>
      <c r="U30" s="3">
        <v>2.5951388888888893E-4</v>
      </c>
      <c r="V30" s="1"/>
      <c r="W30" s="1">
        <v>43836.565000000002</v>
      </c>
      <c r="X30" s="1">
        <v>65502.385000000002</v>
      </c>
      <c r="Y30" s="1"/>
      <c r="Z30" s="1"/>
      <c r="AA30" s="1"/>
      <c r="AB30" s="1">
        <v>0</v>
      </c>
      <c r="AC30" s="1">
        <v>0</v>
      </c>
      <c r="AD30" s="1"/>
      <c r="AE30" s="1"/>
      <c r="AF30" s="1"/>
      <c r="AG30" s="1"/>
      <c r="AH30" s="1">
        <v>1</v>
      </c>
      <c r="AI30" s="1">
        <v>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CH30">
        <v>2.1850000000000001</v>
      </c>
      <c r="CI30">
        <v>7.3449999999999998</v>
      </c>
      <c r="EH30">
        <v>-32.026706591220453</v>
      </c>
      <c r="FG30">
        <v>200</v>
      </c>
      <c r="GF30">
        <v>276714.11499999999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R30" t="s">
        <v>257</v>
      </c>
      <c r="HS30">
        <v>22.394417369999989</v>
      </c>
      <c r="HT30">
        <v>501.54738849890754</v>
      </c>
      <c r="HV30">
        <v>2.0309030200000011</v>
      </c>
      <c r="HW30">
        <v>5.0790158746567613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R30">
        <v>365</v>
      </c>
      <c r="IS30">
        <v>1960001</v>
      </c>
      <c r="IT30">
        <v>216.14500000000001</v>
      </c>
      <c r="IU30">
        <v>46796.705000000002</v>
      </c>
      <c r="IV30">
        <v>199900</v>
      </c>
      <c r="IW30">
        <v>167.815</v>
      </c>
      <c r="IX30">
        <v>28261.064999999999</v>
      </c>
      <c r="IZ30">
        <f t="shared" si="0"/>
        <v>78.043975000000501</v>
      </c>
      <c r="JA30">
        <f t="shared" si="1"/>
        <v>217.36936459921057</v>
      </c>
      <c r="JB30">
        <f t="shared" si="2"/>
        <v>214.92063540078945</v>
      </c>
      <c r="JC30">
        <f t="shared" si="3"/>
        <v>99.190774999999121</v>
      </c>
      <c r="JD30">
        <f t="shared" si="4"/>
        <v>169.1953102572248</v>
      </c>
      <c r="JE30">
        <f t="shared" si="5"/>
        <v>166.43468974277519</v>
      </c>
      <c r="JG30">
        <f t="shared" si="6"/>
        <v>0.10198974388278373</v>
      </c>
      <c r="JH30">
        <f t="shared" si="7"/>
        <v>0.59217808219178081</v>
      </c>
      <c r="JI30">
        <f t="shared" si="11"/>
        <v>0.59553250575126182</v>
      </c>
      <c r="JJ30">
        <f t="shared" si="12"/>
        <v>0.58882365863229991</v>
      </c>
      <c r="JK30">
        <f t="shared" si="8"/>
        <v>0.45976712328767122</v>
      </c>
      <c r="JL30">
        <f t="shared" si="9"/>
        <v>0.46354879522527342</v>
      </c>
      <c r="JM30">
        <f t="shared" si="10"/>
        <v>0.45598545135006902</v>
      </c>
    </row>
    <row r="31" spans="1:273" x14ac:dyDescent="0.25">
      <c r="A31">
        <v>3000</v>
      </c>
      <c r="B31">
        <v>299900</v>
      </c>
      <c r="C31">
        <v>89940010000</v>
      </c>
      <c r="K31">
        <v>3000</v>
      </c>
      <c r="L31">
        <v>9000000</v>
      </c>
      <c r="M31">
        <v>0</v>
      </c>
      <c r="N31">
        <v>0</v>
      </c>
      <c r="R31">
        <v>0</v>
      </c>
      <c r="S31">
        <v>63598.665000000001</v>
      </c>
      <c r="T31">
        <v>21.32001431666432</v>
      </c>
      <c r="U31" s="3">
        <v>4.102777777777778E-4</v>
      </c>
      <c r="V31" s="1"/>
      <c r="W31" s="1">
        <v>83457.320000000007</v>
      </c>
      <c r="X31" s="1">
        <v>136681.87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</v>
      </c>
      <c r="AI31" s="1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CH31">
        <v>2.2850000000000001</v>
      </c>
      <c r="CI31">
        <v>7.9850000000000003</v>
      </c>
      <c r="EH31">
        <v>-31.179169571382136</v>
      </c>
      <c r="FG31">
        <v>200</v>
      </c>
      <c r="GF31">
        <v>536367.875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256</v>
      </c>
      <c r="HS31">
        <v>34.618559175000001</v>
      </c>
      <c r="HT31">
        <v>1198.628430555601</v>
      </c>
      <c r="HV31">
        <v>3.1132649049999994</v>
      </c>
      <c r="HW31">
        <v>14.774090564376991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R31">
        <v>365</v>
      </c>
      <c r="IS31">
        <v>1960001</v>
      </c>
      <c r="IT31">
        <v>246.79499999999999</v>
      </c>
      <c r="IU31">
        <v>60987.394999999997</v>
      </c>
      <c r="IV31">
        <v>299900</v>
      </c>
      <c r="IW31">
        <v>203.4</v>
      </c>
      <c r="IX31">
        <v>41476.1</v>
      </c>
      <c r="IZ31">
        <f t="shared" si="0"/>
        <v>79.622975000005681</v>
      </c>
      <c r="JA31">
        <f t="shared" si="1"/>
        <v>248.03168836163363</v>
      </c>
      <c r="JB31">
        <f t="shared" si="2"/>
        <v>245.55831163836635</v>
      </c>
      <c r="JC31">
        <f t="shared" si="3"/>
        <v>104.5399999999936</v>
      </c>
      <c r="JD31">
        <f t="shared" si="4"/>
        <v>204.8170406910177</v>
      </c>
      <c r="JE31">
        <f t="shared" si="5"/>
        <v>201.98295930898232</v>
      </c>
      <c r="JG31">
        <f t="shared" si="6"/>
        <v>0.15301012601524183</v>
      </c>
      <c r="JH31">
        <f t="shared" si="7"/>
        <v>0.67615068493150676</v>
      </c>
      <c r="JI31">
        <f t="shared" si="11"/>
        <v>0.67953887222365372</v>
      </c>
      <c r="JJ31">
        <f t="shared" si="12"/>
        <v>0.6727624976393598</v>
      </c>
      <c r="JK31">
        <f t="shared" si="8"/>
        <v>0.5572602739726028</v>
      </c>
      <c r="JL31">
        <f t="shared" si="9"/>
        <v>0.56114257723566496</v>
      </c>
      <c r="JM31">
        <f t="shared" si="10"/>
        <v>0.55337797070954065</v>
      </c>
    </row>
    <row r="32" spans="1:273" x14ac:dyDescent="0.25">
      <c r="A32">
        <v>4000</v>
      </c>
      <c r="B32">
        <v>399900</v>
      </c>
      <c r="C32">
        <v>159920010000</v>
      </c>
      <c r="K32">
        <v>4000</v>
      </c>
      <c r="L32">
        <v>16000000</v>
      </c>
      <c r="M32">
        <v>0</v>
      </c>
      <c r="N32">
        <v>0</v>
      </c>
      <c r="R32">
        <v>0</v>
      </c>
      <c r="S32">
        <v>97419.195000000007</v>
      </c>
      <c r="T32">
        <v>24.51478938749813</v>
      </c>
      <c r="U32" s="3">
        <v>5.5802083333333333E-4</v>
      </c>
      <c r="V32" s="1"/>
      <c r="W32" s="1">
        <v>134708.57999999999</v>
      </c>
      <c r="X32" s="1">
        <v>240808.21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</v>
      </c>
      <c r="AI32" s="1">
        <v>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CH32">
        <v>2.2149999999999999</v>
      </c>
      <c r="CI32">
        <v>8.1649999999999991</v>
      </c>
      <c r="EH32">
        <v>-30.94570679412189</v>
      </c>
      <c r="FG32">
        <v>200</v>
      </c>
      <c r="GF32">
        <v>865545.68500000006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258</v>
      </c>
      <c r="HS32">
        <v>48.331492219999973</v>
      </c>
      <c r="HT32">
        <v>2336.3783723336378</v>
      </c>
      <c r="HV32">
        <v>4.2771353550000004</v>
      </c>
      <c r="HW32">
        <v>33.074613828722029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R32">
        <v>365</v>
      </c>
      <c r="IS32">
        <v>1960001</v>
      </c>
      <c r="IT32">
        <v>269.03500000000003</v>
      </c>
      <c r="IU32">
        <v>72444.145000000004</v>
      </c>
      <c r="IV32">
        <v>399900</v>
      </c>
      <c r="IW32">
        <v>230.11500000000001</v>
      </c>
      <c r="IX32">
        <v>53037.705000000002</v>
      </c>
      <c r="IZ32">
        <f t="shared" si="0"/>
        <v>64.3137749999878</v>
      </c>
      <c r="JA32">
        <f t="shared" si="1"/>
        <v>270.14645804698148</v>
      </c>
      <c r="JB32">
        <f t="shared" si="2"/>
        <v>267.92354195301857</v>
      </c>
      <c r="JC32">
        <f t="shared" si="3"/>
        <v>84.79177499999787</v>
      </c>
      <c r="JD32">
        <f t="shared" si="4"/>
        <v>231.39119763916094</v>
      </c>
      <c r="JE32">
        <f t="shared" si="5"/>
        <v>228.83880236083908</v>
      </c>
      <c r="JG32">
        <f t="shared" si="6"/>
        <v>0.20403050814769993</v>
      </c>
      <c r="JH32">
        <f t="shared" si="7"/>
        <v>0.73708219178082202</v>
      </c>
      <c r="JI32">
        <f t="shared" si="11"/>
        <v>0.74012728232049718</v>
      </c>
      <c r="JJ32">
        <f t="shared" si="12"/>
        <v>0.73403710124114674</v>
      </c>
      <c r="JK32">
        <f t="shared" si="8"/>
        <v>0.6304520547945206</v>
      </c>
      <c r="JL32">
        <f t="shared" si="9"/>
        <v>0.63394848668263271</v>
      </c>
      <c r="JM32">
        <f t="shared" si="10"/>
        <v>0.62695562290640849</v>
      </c>
    </row>
    <row r="33" spans="1:273" x14ac:dyDescent="0.25">
      <c r="A33">
        <v>5000</v>
      </c>
      <c r="B33">
        <v>499900</v>
      </c>
      <c r="C33">
        <v>249900010000</v>
      </c>
      <c r="K33">
        <v>5000</v>
      </c>
      <c r="L33">
        <v>25000000</v>
      </c>
      <c r="M33">
        <v>0</v>
      </c>
      <c r="N33">
        <v>0</v>
      </c>
      <c r="R33">
        <v>0</v>
      </c>
      <c r="S33">
        <v>135905.23000000001</v>
      </c>
      <c r="T33">
        <v>27.335762079999927</v>
      </c>
      <c r="U33" s="3">
        <v>7.1232638888888875E-4</v>
      </c>
      <c r="V33" s="1"/>
      <c r="W33" s="1">
        <v>197256.61499999999</v>
      </c>
      <c r="X33" s="1">
        <v>381676.03499999997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</v>
      </c>
      <c r="AI33" s="1">
        <v>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CH33">
        <v>2.25</v>
      </c>
      <c r="CI33">
        <v>7.94</v>
      </c>
      <c r="EH33">
        <v>-31.361954105530454</v>
      </c>
      <c r="FG33">
        <v>200</v>
      </c>
      <c r="GF33">
        <v>1256186.94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258</v>
      </c>
      <c r="HS33">
        <v>61.932362529999992</v>
      </c>
      <c r="HT33">
        <v>3836.1547438298958</v>
      </c>
      <c r="HV33">
        <v>5.3649864000000029</v>
      </c>
      <c r="HW33">
        <v>61.861849616824472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R33">
        <v>365</v>
      </c>
      <c r="IS33">
        <v>1960001</v>
      </c>
      <c r="IT33">
        <v>284.89999999999998</v>
      </c>
      <c r="IU33">
        <v>81230.460000000006</v>
      </c>
      <c r="IV33">
        <v>499900</v>
      </c>
      <c r="IW33">
        <v>250.83</v>
      </c>
      <c r="IX33">
        <v>63002.97</v>
      </c>
      <c r="IZ33">
        <f t="shared" si="0"/>
        <v>62.450000000026193</v>
      </c>
      <c r="JA33">
        <f t="shared" si="1"/>
        <v>285.99523495196257</v>
      </c>
      <c r="JB33">
        <f t="shared" si="2"/>
        <v>283.80476504803738</v>
      </c>
      <c r="JC33">
        <f t="shared" si="3"/>
        <v>87.281099999992875</v>
      </c>
      <c r="JD33">
        <f t="shared" si="4"/>
        <v>252.12479549304123</v>
      </c>
      <c r="JE33">
        <f t="shared" si="5"/>
        <v>249.53520450695879</v>
      </c>
      <c r="JG33">
        <f t="shared" si="6"/>
        <v>0.25505089028015804</v>
      </c>
      <c r="JH33">
        <f t="shared" si="7"/>
        <v>0.78054794520547943</v>
      </c>
      <c r="JI33">
        <f t="shared" si="11"/>
        <v>0.78354858890948653</v>
      </c>
      <c r="JJ33">
        <f t="shared" si="12"/>
        <v>0.77754730150147233</v>
      </c>
      <c r="JK33">
        <f t="shared" si="8"/>
        <v>0.68720547945205479</v>
      </c>
      <c r="JL33">
        <f t="shared" si="9"/>
        <v>0.69075286436449657</v>
      </c>
      <c r="JM33">
        <f t="shared" si="10"/>
        <v>0.68365809453961313</v>
      </c>
    </row>
    <row r="34" spans="1:273" x14ac:dyDescent="0.25">
      <c r="A34">
        <v>6000</v>
      </c>
      <c r="B34">
        <v>599900</v>
      </c>
      <c r="C34">
        <v>359880010000</v>
      </c>
      <c r="K34">
        <v>6000</v>
      </c>
      <c r="L34">
        <v>36000000</v>
      </c>
      <c r="M34">
        <v>0</v>
      </c>
      <c r="N34">
        <v>0</v>
      </c>
      <c r="R34">
        <v>0</v>
      </c>
      <c r="S34">
        <v>177550.74</v>
      </c>
      <c r="T34">
        <v>29.742224191672065</v>
      </c>
      <c r="U34" s="3">
        <v>8.3145833333333335E-4</v>
      </c>
      <c r="V34" s="1"/>
      <c r="W34" s="1">
        <v>268534.005</v>
      </c>
      <c r="X34" s="1">
        <v>554480.29500000004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</v>
      </c>
      <c r="AI34" s="1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CH34">
        <v>2.2000000000000002</v>
      </c>
      <c r="CI34">
        <v>8.01</v>
      </c>
      <c r="EH34">
        <v>-31.194685002719563</v>
      </c>
      <c r="FG34">
        <v>200</v>
      </c>
      <c r="GF34">
        <v>1700172.21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259</v>
      </c>
      <c r="HS34">
        <v>74.492053065000036</v>
      </c>
      <c r="HT34">
        <v>5552.6014989189534</v>
      </c>
      <c r="HV34">
        <v>6.3144569800000019</v>
      </c>
      <c r="HW34">
        <v>101.75820757968019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R34">
        <v>365</v>
      </c>
      <c r="IS34">
        <v>1960001</v>
      </c>
      <c r="IT34">
        <v>298.77999999999997</v>
      </c>
      <c r="IU34">
        <v>89319.59</v>
      </c>
      <c r="IV34">
        <v>599900</v>
      </c>
      <c r="IW34">
        <v>268.96499999999997</v>
      </c>
      <c r="IX34">
        <v>72411.235000000001</v>
      </c>
      <c r="IZ34">
        <f t="shared" si="0"/>
        <v>50.101600000009057</v>
      </c>
      <c r="JA34">
        <f t="shared" si="1"/>
        <v>299.76099517470789</v>
      </c>
      <c r="JB34">
        <f t="shared" si="2"/>
        <v>297.79900482529206</v>
      </c>
      <c r="JC34">
        <f t="shared" si="3"/>
        <v>69.063775000016904</v>
      </c>
      <c r="JD34">
        <f t="shared" si="4"/>
        <v>270.11677124039466</v>
      </c>
      <c r="JE34">
        <f t="shared" si="5"/>
        <v>267.81322875960529</v>
      </c>
      <c r="JG34">
        <f t="shared" si="6"/>
        <v>0.30607127241261611</v>
      </c>
      <c r="JH34">
        <f t="shared" si="7"/>
        <v>0.81857534246575336</v>
      </c>
      <c r="JI34">
        <f t="shared" si="11"/>
        <v>0.82126300047865175</v>
      </c>
      <c r="JJ34">
        <f t="shared" si="12"/>
        <v>0.81588768445285498</v>
      </c>
      <c r="JK34">
        <f t="shared" si="8"/>
        <v>0.73689041095890406</v>
      </c>
      <c r="JL34">
        <f t="shared" si="9"/>
        <v>0.740045948603821</v>
      </c>
      <c r="JM34">
        <f t="shared" si="10"/>
        <v>0.73373487331398712</v>
      </c>
    </row>
    <row r="35" spans="1:273" x14ac:dyDescent="0.25">
      <c r="A35">
        <v>7000</v>
      </c>
      <c r="B35">
        <v>699900</v>
      </c>
      <c r="C35">
        <v>489860010000</v>
      </c>
      <c r="K35">
        <v>7000</v>
      </c>
      <c r="L35">
        <v>49000000</v>
      </c>
      <c r="M35">
        <v>0</v>
      </c>
      <c r="N35">
        <v>0</v>
      </c>
      <c r="R35">
        <v>0</v>
      </c>
      <c r="S35">
        <v>222439.84</v>
      </c>
      <c r="T35">
        <v>31.90283343571949</v>
      </c>
      <c r="U35" s="3">
        <v>9.9912037037037048E-4</v>
      </c>
      <c r="V35" s="1"/>
      <c r="W35" s="1">
        <v>350698.875</v>
      </c>
      <c r="X35" s="1">
        <v>773479.88500000001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CH35">
        <v>2.63</v>
      </c>
      <c r="CI35">
        <v>11.37</v>
      </c>
      <c r="EH35">
        <v>-32.009023316377956</v>
      </c>
      <c r="FG35">
        <v>200</v>
      </c>
      <c r="GF35">
        <v>2191383.1800000002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257</v>
      </c>
      <c r="HS35">
        <v>88.705521739999966</v>
      </c>
      <c r="HT35">
        <v>7872.6326895288184</v>
      </c>
      <c r="HV35">
        <v>7.3350368299999982</v>
      </c>
      <c r="HW35">
        <v>155.58547368519771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R35">
        <v>365</v>
      </c>
      <c r="IS35">
        <v>1960001</v>
      </c>
      <c r="IT35">
        <v>308.86</v>
      </c>
      <c r="IU35">
        <v>95436.84</v>
      </c>
      <c r="IV35">
        <v>699900</v>
      </c>
      <c r="IW35">
        <v>282.27</v>
      </c>
      <c r="IX35">
        <v>79742.59</v>
      </c>
      <c r="IZ35">
        <f t="shared" si="0"/>
        <v>42.340399999986403</v>
      </c>
      <c r="JA35">
        <f t="shared" si="1"/>
        <v>309.76181727816657</v>
      </c>
      <c r="JB35">
        <f t="shared" si="2"/>
        <v>307.95818272183345</v>
      </c>
      <c r="JC35">
        <f t="shared" si="3"/>
        <v>66.237100000013015</v>
      </c>
      <c r="JD35">
        <f t="shared" si="4"/>
        <v>283.39795488243112</v>
      </c>
      <c r="JE35">
        <f t="shared" si="5"/>
        <v>281.14204511756884</v>
      </c>
      <c r="JG35">
        <f t="shared" si="6"/>
        <v>0.35709165454507419</v>
      </c>
      <c r="JH35">
        <f t="shared" si="7"/>
        <v>0.84619178082191782</v>
      </c>
      <c r="JI35">
        <f t="shared" si="11"/>
        <v>0.84866251309086738</v>
      </c>
      <c r="JJ35">
        <f t="shared" si="12"/>
        <v>0.84372104855296837</v>
      </c>
      <c r="JK35">
        <f t="shared" si="8"/>
        <v>0.77334246575342458</v>
      </c>
      <c r="JL35">
        <f t="shared" si="9"/>
        <v>0.776432753102551</v>
      </c>
      <c r="JM35">
        <f t="shared" si="10"/>
        <v>0.77025217840429816</v>
      </c>
    </row>
    <row r="36" spans="1:273" x14ac:dyDescent="0.25">
      <c r="A36">
        <v>8000</v>
      </c>
      <c r="B36">
        <v>799900</v>
      </c>
      <c r="C36">
        <v>639840010000</v>
      </c>
      <c r="K36">
        <v>8000</v>
      </c>
      <c r="L36">
        <v>64000000</v>
      </c>
      <c r="M36">
        <v>0</v>
      </c>
      <c r="N36">
        <v>0</v>
      </c>
      <c r="R36">
        <v>0</v>
      </c>
      <c r="S36">
        <v>271658.35499999998</v>
      </c>
      <c r="T36">
        <v>34.168179743750791</v>
      </c>
      <c r="U36" s="3">
        <v>1.2012847222222221E-3</v>
      </c>
      <c r="V36" s="1"/>
      <c r="W36" s="1">
        <v>447256.62</v>
      </c>
      <c r="X36" s="1">
        <v>1055739</v>
      </c>
      <c r="Y36" s="1"/>
      <c r="Z36" s="1"/>
      <c r="AA36" s="1"/>
      <c r="AB36" s="1">
        <v>0</v>
      </c>
      <c r="AC36" s="1">
        <v>0</v>
      </c>
      <c r="AD36" s="1"/>
      <c r="AE36" s="1"/>
      <c r="AF36" s="1"/>
      <c r="AG36" s="1"/>
      <c r="AH36" s="1">
        <v>1</v>
      </c>
      <c r="AI36" s="1">
        <v>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CH36">
        <v>2.46</v>
      </c>
      <c r="CI36">
        <v>9.61</v>
      </c>
      <c r="EH36">
        <v>-31.697421125693474</v>
      </c>
      <c r="FG36">
        <v>200</v>
      </c>
      <c r="GF36">
        <v>2725193.6949999998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R36" t="s">
        <v>258</v>
      </c>
      <c r="HS36">
        <v>106.8219446599999</v>
      </c>
      <c r="HT36">
        <v>11414.305471557016</v>
      </c>
      <c r="HV36">
        <v>8.6047671400000016</v>
      </c>
      <c r="HW36">
        <v>229.64628693458303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R36">
        <v>365</v>
      </c>
      <c r="IS36">
        <v>1960001</v>
      </c>
      <c r="IT36">
        <v>317.47000000000003</v>
      </c>
      <c r="IU36">
        <v>100820.13</v>
      </c>
      <c r="IV36">
        <v>799900</v>
      </c>
      <c r="IW36">
        <v>294.08</v>
      </c>
      <c r="IX36">
        <v>86531.28</v>
      </c>
      <c r="IZ36">
        <f t="shared" si="0"/>
        <v>32.929099999993923</v>
      </c>
      <c r="JA36">
        <f t="shared" si="1"/>
        <v>318.26530003948193</v>
      </c>
      <c r="JB36">
        <f t="shared" si="2"/>
        <v>316.67469996051813</v>
      </c>
      <c r="JC36">
        <f t="shared" si="3"/>
        <v>48.233600000006845</v>
      </c>
      <c r="JD36">
        <f t="shared" si="4"/>
        <v>295.04253362995797</v>
      </c>
      <c r="JE36">
        <f t="shared" si="5"/>
        <v>293.117466370042</v>
      </c>
      <c r="JG36">
        <f t="shared" si="6"/>
        <v>0.40811203667753232</v>
      </c>
      <c r="JH36">
        <f t="shared" si="7"/>
        <v>0.86978082191780826</v>
      </c>
      <c r="JI36">
        <f t="shared" si="11"/>
        <v>0.87195972613556694</v>
      </c>
      <c r="JJ36">
        <f t="shared" si="12"/>
        <v>0.86760191770004969</v>
      </c>
      <c r="JK36">
        <f t="shared" si="8"/>
        <v>0.80569863013698628</v>
      </c>
      <c r="JL36">
        <f t="shared" si="9"/>
        <v>0.8083357085752273</v>
      </c>
      <c r="JM36">
        <f t="shared" si="10"/>
        <v>0.80306155169874516</v>
      </c>
    </row>
    <row r="37" spans="1:273" x14ac:dyDescent="0.25">
      <c r="A37">
        <v>9000</v>
      </c>
      <c r="B37">
        <v>899900</v>
      </c>
      <c r="C37">
        <v>809820010000</v>
      </c>
      <c r="K37">
        <v>9000</v>
      </c>
      <c r="L37">
        <v>81000000</v>
      </c>
      <c r="M37">
        <v>0</v>
      </c>
      <c r="N37">
        <v>0</v>
      </c>
      <c r="R37">
        <v>0</v>
      </c>
      <c r="S37">
        <v>322823.8</v>
      </c>
      <c r="T37">
        <v>36.083041383332073</v>
      </c>
      <c r="U37" s="3">
        <v>1.382048611111111E-3</v>
      </c>
      <c r="V37" s="1"/>
      <c r="W37" s="1">
        <v>552921.35</v>
      </c>
      <c r="X37" s="1">
        <v>1386743.33</v>
      </c>
      <c r="Y37" s="1"/>
      <c r="Z37" s="1"/>
      <c r="AA37" s="1"/>
      <c r="AB37" s="1">
        <v>0</v>
      </c>
      <c r="AC37" s="1">
        <v>0</v>
      </c>
      <c r="AD37" s="1"/>
      <c r="AE37" s="1"/>
      <c r="AF37" s="1"/>
      <c r="AG37" s="1"/>
      <c r="AH37" s="1">
        <v>1</v>
      </c>
      <c r="AI37" s="1">
        <v>1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CH37">
        <v>2.23</v>
      </c>
      <c r="CI37">
        <v>8.33</v>
      </c>
      <c r="EH37">
        <v>-31.488775164250477</v>
      </c>
      <c r="FG37">
        <v>200</v>
      </c>
      <c r="GF37">
        <v>3295893.4649999999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R37" t="s">
        <v>258</v>
      </c>
      <c r="HS37">
        <v>120.88179271999996</v>
      </c>
      <c r="HT37">
        <v>14618.141846542763</v>
      </c>
      <c r="HV37">
        <v>9.4904535549999984</v>
      </c>
      <c r="HW37">
        <v>319.74467804989354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R37">
        <v>365</v>
      </c>
      <c r="IS37">
        <v>1960001</v>
      </c>
      <c r="IT37">
        <v>323.85500000000002</v>
      </c>
      <c r="IU37">
        <v>104918.605</v>
      </c>
      <c r="IV37">
        <v>899900</v>
      </c>
      <c r="IW37">
        <v>302.86500000000001</v>
      </c>
      <c r="IX37">
        <v>91777.595000000001</v>
      </c>
      <c r="IZ37">
        <f t="shared" si="0"/>
        <v>36.543974999978673</v>
      </c>
      <c r="JA37">
        <f t="shared" si="1"/>
        <v>324.69281660988526</v>
      </c>
      <c r="JB37">
        <f t="shared" si="2"/>
        <v>323.01718339011478</v>
      </c>
      <c r="JC37">
        <f t="shared" si="3"/>
        <v>50.386774999991758</v>
      </c>
      <c r="JD37">
        <f t="shared" si="4"/>
        <v>303.84878309306464</v>
      </c>
      <c r="JE37">
        <f t="shared" si="5"/>
        <v>301.88121690693538</v>
      </c>
      <c r="JG37">
        <f t="shared" si="6"/>
        <v>0.45913241880999039</v>
      </c>
      <c r="JH37">
        <f t="shared" si="7"/>
        <v>0.88727397260273977</v>
      </c>
      <c r="JI37">
        <f t="shared" si="11"/>
        <v>0.88956936057502811</v>
      </c>
      <c r="JJ37">
        <f t="shared" si="12"/>
        <v>0.88497858463045143</v>
      </c>
      <c r="JK37">
        <f t="shared" si="8"/>
        <v>0.82976712328767122</v>
      </c>
      <c r="JL37">
        <f t="shared" si="9"/>
        <v>0.83246241943305377</v>
      </c>
      <c r="JM37">
        <f t="shared" si="10"/>
        <v>0.82707182714228866</v>
      </c>
    </row>
    <row r="38" spans="1:273" x14ac:dyDescent="0.25">
      <c r="A38">
        <v>10000</v>
      </c>
      <c r="B38">
        <v>999900</v>
      </c>
      <c r="C38">
        <v>999800010000</v>
      </c>
      <c r="K38">
        <v>10000</v>
      </c>
      <c r="L38">
        <v>100000000</v>
      </c>
      <c r="M38">
        <v>0</v>
      </c>
      <c r="N38">
        <v>0</v>
      </c>
      <c r="R38">
        <v>0</v>
      </c>
      <c r="S38">
        <v>377362.46500000003</v>
      </c>
      <c r="T38">
        <v>37.922503085004045</v>
      </c>
      <c r="U38" s="3">
        <v>1.6047800925925925E-3</v>
      </c>
      <c r="V38" s="1"/>
      <c r="W38" s="1">
        <v>670908.59499999997</v>
      </c>
      <c r="X38" s="1">
        <v>1778738.1850000001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</v>
      </c>
      <c r="AI38" s="1">
        <v>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CH38">
        <v>2.2149999999999999</v>
      </c>
      <c r="CI38">
        <v>8.8249999999999993</v>
      </c>
      <c r="EH38">
        <v>-31.892228821389871</v>
      </c>
      <c r="FG38">
        <v>200</v>
      </c>
      <c r="GF38">
        <v>3899262.57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259</v>
      </c>
      <c r="HS38">
        <v>138.67221392000002</v>
      </c>
      <c r="HT38">
        <v>19237.542239453662</v>
      </c>
      <c r="HV38">
        <v>10.637276240000004</v>
      </c>
      <c r="HW38">
        <v>432.93559582925366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R38">
        <v>365</v>
      </c>
      <c r="IS38">
        <v>1960001</v>
      </c>
      <c r="IT38">
        <v>330.82</v>
      </c>
      <c r="IU38">
        <v>109478.62</v>
      </c>
      <c r="IV38">
        <v>999900</v>
      </c>
      <c r="IW38">
        <v>312.17</v>
      </c>
      <c r="IX38">
        <v>97503.679999999993</v>
      </c>
      <c r="IZ38">
        <f t="shared" si="0"/>
        <v>36.747600000002421</v>
      </c>
      <c r="JA38">
        <f t="shared" si="1"/>
        <v>331.66014754704162</v>
      </c>
      <c r="JB38">
        <f t="shared" si="2"/>
        <v>329.97985245295837</v>
      </c>
      <c r="JC38">
        <f t="shared" si="3"/>
        <v>53.571099999986473</v>
      </c>
      <c r="JD38">
        <f t="shared" si="4"/>
        <v>313.18439326141282</v>
      </c>
      <c r="JE38">
        <f t="shared" si="5"/>
        <v>311.15560673858721</v>
      </c>
      <c r="JG38">
        <f t="shared" si="6"/>
        <v>0.51015280094244853</v>
      </c>
      <c r="JH38">
        <f t="shared" si="7"/>
        <v>0.90635616438356159</v>
      </c>
      <c r="JI38">
        <f t="shared" si="11"/>
        <v>0.9086579384850455</v>
      </c>
      <c r="JJ38">
        <f t="shared" si="12"/>
        <v>0.90405439028207768</v>
      </c>
      <c r="JK38">
        <f t="shared" si="8"/>
        <v>0.85526027397260274</v>
      </c>
      <c r="JL38">
        <f t="shared" si="9"/>
        <v>0.85803943359291179</v>
      </c>
      <c r="JM38">
        <f t="shared" si="10"/>
        <v>0.85248111435229368</v>
      </c>
    </row>
    <row r="39" spans="1:273" x14ac:dyDescent="0.25">
      <c r="A39">
        <v>11000</v>
      </c>
      <c r="B39">
        <v>1099900</v>
      </c>
      <c r="C39">
        <v>1209780010000</v>
      </c>
      <c r="K39">
        <v>11000</v>
      </c>
      <c r="L39">
        <v>121000000</v>
      </c>
      <c r="M39">
        <v>0</v>
      </c>
      <c r="N39">
        <v>0</v>
      </c>
      <c r="R39">
        <v>0</v>
      </c>
      <c r="S39">
        <v>433550.04499999998</v>
      </c>
      <c r="T39">
        <v>39.610851777282697</v>
      </c>
      <c r="U39" s="3">
        <v>1.8697337962962962E-3</v>
      </c>
      <c r="V39" s="1"/>
      <c r="W39" s="1">
        <v>801114.52500000002</v>
      </c>
      <c r="X39" s="1">
        <v>2253229.7949999999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</v>
      </c>
      <c r="AI39" s="1">
        <v>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CH39">
        <v>2.17</v>
      </c>
      <c r="CI39">
        <v>7.42</v>
      </c>
      <c r="EH39">
        <v>-32.028400561177335</v>
      </c>
      <c r="FG39">
        <v>200</v>
      </c>
      <c r="GF39">
        <v>632186.38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256</v>
      </c>
      <c r="HS39">
        <v>158.32122166999994</v>
      </c>
      <c r="HT39">
        <v>25073.046199312445</v>
      </c>
      <c r="HV39">
        <v>11.898699595000005</v>
      </c>
      <c r="HW39">
        <v>141.61074841343972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R39">
        <v>365</v>
      </c>
      <c r="IS39">
        <v>1960001</v>
      </c>
      <c r="IT39">
        <v>334.96</v>
      </c>
      <c r="IU39">
        <v>112223.26</v>
      </c>
      <c r="IV39">
        <v>1099900</v>
      </c>
      <c r="IW39">
        <v>318.875</v>
      </c>
      <c r="IX39">
        <v>101722.11500000001</v>
      </c>
      <c r="IZ39">
        <f t="shared" si="0"/>
        <v>25.058400000008987</v>
      </c>
      <c r="JA39">
        <f t="shared" si="1"/>
        <v>335.65377355614072</v>
      </c>
      <c r="JB39">
        <f t="shared" si="2"/>
        <v>334.26622644385924</v>
      </c>
      <c r="JC39">
        <f t="shared" si="3"/>
        <v>40.849375000005239</v>
      </c>
      <c r="JD39">
        <f t="shared" si="4"/>
        <v>319.76079613625262</v>
      </c>
      <c r="JE39">
        <f t="shared" si="5"/>
        <v>317.98920386374738</v>
      </c>
      <c r="JG39">
        <f t="shared" si="6"/>
        <v>0.5611731830749066</v>
      </c>
      <c r="JH39">
        <f t="shared" si="7"/>
        <v>0.91769863013698627</v>
      </c>
      <c r="JI39">
        <f t="shared" si="11"/>
        <v>0.91959937960586502</v>
      </c>
      <c r="JJ39">
        <f t="shared" si="12"/>
        <v>0.91579788066810752</v>
      </c>
      <c r="JK39">
        <f t="shared" si="8"/>
        <v>0.87363013698630132</v>
      </c>
      <c r="JL39">
        <f t="shared" si="9"/>
        <v>0.87605697571576058</v>
      </c>
      <c r="JM39">
        <f t="shared" si="10"/>
        <v>0.87120329825684217</v>
      </c>
    </row>
    <row r="40" spans="1:273" x14ac:dyDescent="0.25">
      <c r="A40">
        <v>12000</v>
      </c>
      <c r="B40">
        <v>1199900</v>
      </c>
      <c r="C40">
        <v>1439760010000</v>
      </c>
      <c r="K40">
        <v>12000</v>
      </c>
      <c r="L40">
        <v>144000000</v>
      </c>
      <c r="M40">
        <v>0</v>
      </c>
      <c r="N40">
        <v>0</v>
      </c>
      <c r="R40">
        <v>0</v>
      </c>
      <c r="S40">
        <v>494418.64</v>
      </c>
      <c r="T40">
        <v>41.416910579178051</v>
      </c>
      <c r="U40" s="3">
        <v>1.9824537037037037E-3</v>
      </c>
      <c r="V40" s="1"/>
      <c r="W40" s="1">
        <v>955747.69499999995</v>
      </c>
      <c r="X40" s="1">
        <v>2884608.6549999998</v>
      </c>
      <c r="Y40" s="1"/>
      <c r="Z40" s="1"/>
      <c r="AA40" s="1"/>
      <c r="AB40" s="1">
        <v>0</v>
      </c>
      <c r="AC40" s="1">
        <v>0</v>
      </c>
      <c r="AD40" s="1"/>
      <c r="AE40" s="1"/>
      <c r="AF40" s="1"/>
      <c r="AG40" s="1"/>
      <c r="AH40" s="1">
        <v>1</v>
      </c>
      <c r="AI40" s="1">
        <v>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CH40">
        <v>2.2149999999999999</v>
      </c>
      <c r="CI40">
        <v>7.4850000000000003</v>
      </c>
      <c r="EH40">
        <v>-31.530015636141332</v>
      </c>
      <c r="FG40">
        <v>200</v>
      </c>
      <c r="GF40">
        <v>1291580.2949999999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259</v>
      </c>
      <c r="HS40">
        <v>177.66249743500015</v>
      </c>
      <c r="HT40">
        <v>31576.772384328291</v>
      </c>
      <c r="HV40">
        <v>13.038336050000007</v>
      </c>
      <c r="HW40">
        <v>311.66686949271786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R40">
        <v>365</v>
      </c>
      <c r="IS40">
        <v>1960001</v>
      </c>
      <c r="IT40">
        <v>339.55500000000001</v>
      </c>
      <c r="IU40">
        <v>115325.075</v>
      </c>
      <c r="IV40">
        <v>1199900</v>
      </c>
      <c r="IW40">
        <v>325.98500000000001</v>
      </c>
      <c r="IX40">
        <v>106300.675</v>
      </c>
      <c r="IZ40">
        <f t="shared" si="0"/>
        <v>27.476974999997765</v>
      </c>
      <c r="JA40">
        <f t="shared" si="1"/>
        <v>340.28148312836566</v>
      </c>
      <c r="JB40">
        <f t="shared" si="2"/>
        <v>338.82851687163435</v>
      </c>
      <c r="JC40">
        <f t="shared" si="3"/>
        <v>34.454774999991059</v>
      </c>
      <c r="JD40">
        <f t="shared" si="4"/>
        <v>326.79851540747541</v>
      </c>
      <c r="JE40">
        <f t="shared" si="5"/>
        <v>325.17148459252462</v>
      </c>
      <c r="JG40">
        <f t="shared" si="6"/>
        <v>0.61219356520736468</v>
      </c>
      <c r="JH40">
        <f t="shared" si="7"/>
        <v>0.9302876712328767</v>
      </c>
      <c r="JI40">
        <f t="shared" si="11"/>
        <v>0.93227803596812509</v>
      </c>
      <c r="JJ40">
        <f t="shared" si="12"/>
        <v>0.92829730649762832</v>
      </c>
      <c r="JK40">
        <f t="shared" si="8"/>
        <v>0.89310958904109594</v>
      </c>
      <c r="JL40">
        <f t="shared" si="9"/>
        <v>0.89533839837664497</v>
      </c>
      <c r="JM40">
        <f t="shared" si="10"/>
        <v>0.89088077970554691</v>
      </c>
    </row>
    <row r="41" spans="1:273" x14ac:dyDescent="0.25">
      <c r="A41">
        <v>13000</v>
      </c>
      <c r="B41">
        <v>1299900</v>
      </c>
      <c r="C41">
        <v>1689740010000</v>
      </c>
      <c r="K41">
        <v>13000</v>
      </c>
      <c r="L41">
        <v>169000000</v>
      </c>
      <c r="M41">
        <v>0</v>
      </c>
      <c r="N41">
        <v>0</v>
      </c>
      <c r="R41">
        <v>0</v>
      </c>
      <c r="S41">
        <v>559115.17000000004</v>
      </c>
      <c r="T41">
        <v>43.246249188474913</v>
      </c>
      <c r="U41" s="3">
        <v>2.3211574074074076E-3</v>
      </c>
      <c r="V41" s="1"/>
      <c r="W41" s="1">
        <v>1140042.5900000001</v>
      </c>
      <c r="X41" s="1">
        <v>3751812.18</v>
      </c>
      <c r="Y41" s="1"/>
      <c r="Z41" s="1"/>
      <c r="AA41" s="1"/>
      <c r="AB41" s="1">
        <v>0</v>
      </c>
      <c r="AC41" s="1">
        <v>0</v>
      </c>
      <c r="AD41" s="1"/>
      <c r="AE41" s="1"/>
      <c r="AF41" s="1"/>
      <c r="AG41" s="1"/>
      <c r="AH41" s="1">
        <v>1</v>
      </c>
      <c r="AI41" s="1">
        <v>1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CH41">
        <v>2.2949999999999999</v>
      </c>
      <c r="CI41">
        <v>8.2949999999999999</v>
      </c>
      <c r="EH41">
        <v>-31.305586600893591</v>
      </c>
      <c r="FG41">
        <v>200</v>
      </c>
      <c r="GF41">
        <v>1976465.94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257</v>
      </c>
      <c r="HS41">
        <v>197.08680437000004</v>
      </c>
      <c r="HT41">
        <v>38854.821673983621</v>
      </c>
      <c r="HV41">
        <v>14.088959574999988</v>
      </c>
      <c r="HW41">
        <v>510.22889369968851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R41">
        <v>365</v>
      </c>
      <c r="IS41">
        <v>1960001</v>
      </c>
      <c r="IT41">
        <v>344.3</v>
      </c>
      <c r="IU41">
        <v>118561.4</v>
      </c>
      <c r="IV41">
        <v>1299900</v>
      </c>
      <c r="IW41">
        <v>331.88499999999999</v>
      </c>
      <c r="IX41">
        <v>110177.16499999999</v>
      </c>
      <c r="IZ41">
        <f t="shared" si="0"/>
        <v>18.909999999988941</v>
      </c>
      <c r="JA41">
        <f t="shared" si="1"/>
        <v>344.90268008097149</v>
      </c>
      <c r="JB41">
        <f t="shared" si="2"/>
        <v>343.69731991902853</v>
      </c>
      <c r="JC41">
        <f t="shared" si="3"/>
        <v>29.51177500000631</v>
      </c>
      <c r="JD41">
        <f t="shared" si="4"/>
        <v>332.63790249979667</v>
      </c>
      <c r="JE41">
        <f t="shared" si="5"/>
        <v>331.13209750020332</v>
      </c>
      <c r="JG41">
        <f t="shared" si="6"/>
        <v>0.66321394733982275</v>
      </c>
      <c r="JH41">
        <f t="shared" si="7"/>
        <v>0.94328767123287671</v>
      </c>
      <c r="JI41">
        <f t="shared" si="11"/>
        <v>0.94493884953690821</v>
      </c>
      <c r="JJ41">
        <f t="shared" si="12"/>
        <v>0.94163649292884533</v>
      </c>
      <c r="JK41">
        <f t="shared" si="8"/>
        <v>0.90927397260273968</v>
      </c>
      <c r="JL41">
        <f t="shared" si="9"/>
        <v>0.91133671917752512</v>
      </c>
      <c r="JM41">
        <f t="shared" si="10"/>
        <v>0.90721122602795434</v>
      </c>
    </row>
    <row r="42" spans="1:273" x14ac:dyDescent="0.25">
      <c r="A42">
        <v>14000</v>
      </c>
      <c r="B42">
        <v>1399900</v>
      </c>
      <c r="C42">
        <v>1959720010000</v>
      </c>
      <c r="K42">
        <v>14000</v>
      </c>
      <c r="L42">
        <v>196000000</v>
      </c>
      <c r="M42">
        <v>0</v>
      </c>
      <c r="N42">
        <v>0</v>
      </c>
      <c r="R42">
        <v>0</v>
      </c>
      <c r="S42">
        <v>628247.98499999999</v>
      </c>
      <c r="T42">
        <v>45.103871917855216</v>
      </c>
      <c r="U42" s="3">
        <v>2.5279398148148149E-3</v>
      </c>
      <c r="V42" s="1"/>
      <c r="W42" s="1">
        <v>1365900.905</v>
      </c>
      <c r="X42" s="1">
        <v>5003837.3449999997</v>
      </c>
      <c r="Y42" s="1"/>
      <c r="Z42" s="1"/>
      <c r="AA42" s="1"/>
      <c r="AB42" s="1">
        <v>0</v>
      </c>
      <c r="AC42" s="1">
        <v>0</v>
      </c>
      <c r="AD42" s="1"/>
      <c r="AE42" s="1"/>
      <c r="AF42" s="1"/>
      <c r="AG42" s="1"/>
      <c r="AH42" s="1">
        <v>1</v>
      </c>
      <c r="AI42" s="1">
        <v>1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CH42">
        <v>2.335</v>
      </c>
      <c r="CI42">
        <v>8.5850000000000009</v>
      </c>
      <c r="EH42">
        <v>-30.995042134795479</v>
      </c>
      <c r="FG42">
        <v>200</v>
      </c>
      <c r="GF42">
        <v>2685657.25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258</v>
      </c>
      <c r="HS42">
        <v>215.77922772000002</v>
      </c>
      <c r="HT42">
        <v>46570.69111117212</v>
      </c>
      <c r="HV42">
        <v>14.953927840000006</v>
      </c>
      <c r="HW42">
        <v>733.89323967594873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R42">
        <v>365</v>
      </c>
      <c r="IS42">
        <v>1960001</v>
      </c>
      <c r="IT42">
        <v>347.82</v>
      </c>
      <c r="IU42">
        <v>120995</v>
      </c>
      <c r="IV42">
        <v>1399900</v>
      </c>
      <c r="IW42">
        <v>337.19</v>
      </c>
      <c r="IX42">
        <v>113723.4</v>
      </c>
      <c r="IZ42">
        <f t="shared" si="0"/>
        <v>16.247600000002421</v>
      </c>
      <c r="JA42">
        <f t="shared" si="1"/>
        <v>348.37864469996595</v>
      </c>
      <c r="JB42">
        <f t="shared" si="2"/>
        <v>347.26135530003404</v>
      </c>
      <c r="JC42">
        <f t="shared" si="3"/>
        <v>26.303899999998976</v>
      </c>
      <c r="JD42">
        <f t="shared" si="4"/>
        <v>337.90080609957988</v>
      </c>
      <c r="JE42">
        <f t="shared" si="5"/>
        <v>336.47919390042011</v>
      </c>
      <c r="JG42">
        <f t="shared" si="6"/>
        <v>0.71423432947228083</v>
      </c>
      <c r="JH42">
        <f t="shared" si="7"/>
        <v>0.95293150684931505</v>
      </c>
      <c r="JI42">
        <f t="shared" si="11"/>
        <v>0.95446204027387926</v>
      </c>
      <c r="JJ42">
        <f t="shared" si="12"/>
        <v>0.95140097342475083</v>
      </c>
      <c r="JK42">
        <f t="shared" si="8"/>
        <v>0.9238082191780822</v>
      </c>
      <c r="JL42">
        <f t="shared" si="9"/>
        <v>0.92575563314953391</v>
      </c>
      <c r="JM42">
        <f t="shared" si="10"/>
        <v>0.9218608052066305</v>
      </c>
    </row>
    <row r="43" spans="1:273" x14ac:dyDescent="0.25">
      <c r="A43">
        <v>15000</v>
      </c>
      <c r="B43">
        <v>1499900</v>
      </c>
      <c r="C43">
        <v>2249700010000</v>
      </c>
      <c r="K43">
        <v>15000</v>
      </c>
      <c r="L43">
        <v>225000000</v>
      </c>
      <c r="M43">
        <v>0</v>
      </c>
      <c r="N43">
        <v>0</v>
      </c>
      <c r="R43">
        <v>0</v>
      </c>
      <c r="S43">
        <v>702462.69</v>
      </c>
      <c r="T43">
        <v>47.067636526646801</v>
      </c>
      <c r="U43" s="3">
        <v>2.7985300925925925E-3</v>
      </c>
      <c r="V43" s="1"/>
      <c r="W43" s="1">
        <v>1651376.57</v>
      </c>
      <c r="X43" s="1">
        <v>6924154.0199999996</v>
      </c>
      <c r="Y43" s="1"/>
      <c r="Z43" s="1"/>
      <c r="AA43" s="1"/>
      <c r="AB43" s="1">
        <v>0</v>
      </c>
      <c r="AC43" s="1">
        <v>0</v>
      </c>
      <c r="AD43" s="1"/>
      <c r="AE43" s="1"/>
      <c r="AF43" s="1"/>
      <c r="AG43" s="1"/>
      <c r="AH43" s="1">
        <v>1</v>
      </c>
      <c r="AI43" s="1">
        <v>1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CH43">
        <v>2.335</v>
      </c>
      <c r="CI43">
        <v>8.4949999999999992</v>
      </c>
      <c r="EH43">
        <v>-32.621637662133139</v>
      </c>
      <c r="FG43">
        <v>200</v>
      </c>
      <c r="GF43">
        <v>3418289.9550000001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R43" t="s">
        <v>259</v>
      </c>
      <c r="HS43">
        <v>244.70240761499991</v>
      </c>
      <c r="HT43">
        <v>59901.479958389384</v>
      </c>
      <c r="HV43">
        <v>16.293106124999998</v>
      </c>
      <c r="HW43">
        <v>999.46943110598727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R43">
        <v>365</v>
      </c>
      <c r="IS43">
        <v>1960001</v>
      </c>
      <c r="IT43">
        <v>351.48500000000001</v>
      </c>
      <c r="IU43">
        <v>123559.455</v>
      </c>
      <c r="IV43">
        <v>1499900</v>
      </c>
      <c r="IW43">
        <v>342.91</v>
      </c>
      <c r="IX43">
        <v>117607.06</v>
      </c>
      <c r="IZ43">
        <f t="shared" si="0"/>
        <v>17.749774999989313</v>
      </c>
      <c r="JA43">
        <f t="shared" si="1"/>
        <v>352.06889868830115</v>
      </c>
      <c r="JB43">
        <f t="shared" si="2"/>
        <v>350.90110131169888</v>
      </c>
      <c r="JC43">
        <f t="shared" si="3"/>
        <v>19.791899999981979</v>
      </c>
      <c r="JD43">
        <f t="shared" si="4"/>
        <v>343.52657344671962</v>
      </c>
      <c r="JE43">
        <f t="shared" si="5"/>
        <v>342.29342655328043</v>
      </c>
      <c r="JG43">
        <f t="shared" si="6"/>
        <v>0.76525471160473901</v>
      </c>
      <c r="JH43">
        <f t="shared" si="7"/>
        <v>0.96297260273972607</v>
      </c>
      <c r="JI43">
        <f t="shared" si="11"/>
        <v>0.96457232517342784</v>
      </c>
      <c r="JJ43">
        <f t="shared" si="12"/>
        <v>0.9613728803060243</v>
      </c>
      <c r="JK43">
        <f t="shared" si="8"/>
        <v>0.93947945205479455</v>
      </c>
      <c r="JL43">
        <f t="shared" si="9"/>
        <v>0.94116869437457429</v>
      </c>
      <c r="JM43">
        <f t="shared" si="10"/>
        <v>0.93779020973501481</v>
      </c>
    </row>
    <row r="44" spans="1:273" x14ac:dyDescent="0.25">
      <c r="A44">
        <v>16000</v>
      </c>
      <c r="B44">
        <v>1599900</v>
      </c>
      <c r="C44">
        <v>2559680010000</v>
      </c>
      <c r="K44">
        <v>16000</v>
      </c>
      <c r="L44">
        <v>256000000</v>
      </c>
      <c r="M44">
        <v>0</v>
      </c>
      <c r="N44">
        <v>0</v>
      </c>
      <c r="R44">
        <v>0</v>
      </c>
      <c r="S44">
        <v>780708.78</v>
      </c>
      <c r="T44">
        <v>49.050371409382485</v>
      </c>
      <c r="U44" s="3">
        <v>3.0896180555555555E-3</v>
      </c>
      <c r="V44" s="1"/>
      <c r="W44" s="1">
        <v>2024673.03</v>
      </c>
      <c r="X44" s="1">
        <v>10123812.619999999</v>
      </c>
      <c r="Y44" s="1"/>
      <c r="Z44" s="1"/>
      <c r="AA44" s="1"/>
      <c r="AB44" s="1">
        <v>0</v>
      </c>
      <c r="AC44" s="1">
        <v>0</v>
      </c>
      <c r="AD44" s="1"/>
      <c r="AE44" s="1"/>
      <c r="AF44" s="1"/>
      <c r="AG44" s="1"/>
      <c r="AH44" s="1">
        <v>1</v>
      </c>
      <c r="AI44" s="1">
        <v>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CH44">
        <v>2.3650000000000002</v>
      </c>
      <c r="CI44">
        <v>8.7149999999999999</v>
      </c>
      <c r="EH44">
        <v>-30.656695311122721</v>
      </c>
      <c r="FG44">
        <v>200</v>
      </c>
      <c r="GF44">
        <v>4173678.39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R44" t="s">
        <v>258</v>
      </c>
      <c r="HS44">
        <v>274.06295456499993</v>
      </c>
      <c r="HT44">
        <v>75129.130629894556</v>
      </c>
      <c r="HV44">
        <v>17.36808637</v>
      </c>
      <c r="HW44">
        <v>1301.2157673729091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R44">
        <v>365</v>
      </c>
      <c r="IS44">
        <v>1960001</v>
      </c>
      <c r="IT44">
        <v>354.42</v>
      </c>
      <c r="IU44">
        <v>125625.07</v>
      </c>
      <c r="IV44">
        <v>1599900</v>
      </c>
      <c r="IW44">
        <v>346.53</v>
      </c>
      <c r="IX44">
        <v>120100.91</v>
      </c>
      <c r="IZ44">
        <f t="shared" si="0"/>
        <v>11.533599999995204</v>
      </c>
      <c r="JA44">
        <f t="shared" si="1"/>
        <v>354.89067758476472</v>
      </c>
      <c r="JB44">
        <f t="shared" si="2"/>
        <v>353.94932241523532</v>
      </c>
      <c r="JC44">
        <f t="shared" si="3"/>
        <v>17.869100000025355</v>
      </c>
      <c r="JD44">
        <f t="shared" si="4"/>
        <v>347.11585806540529</v>
      </c>
      <c r="JE44">
        <f t="shared" si="5"/>
        <v>345.94414193459465</v>
      </c>
      <c r="JG44">
        <f t="shared" si="6"/>
        <v>0.81627509373719709</v>
      </c>
      <c r="JH44">
        <f t="shared" si="7"/>
        <v>0.97101369863013698</v>
      </c>
      <c r="JI44">
        <f t="shared" si="11"/>
        <v>0.97230322625962939</v>
      </c>
      <c r="JJ44">
        <f t="shared" si="12"/>
        <v>0.96972417100064467</v>
      </c>
      <c r="JK44">
        <f t="shared" si="8"/>
        <v>0.94939726027397253</v>
      </c>
      <c r="JL44">
        <f t="shared" si="9"/>
        <v>0.9510023508641241</v>
      </c>
      <c r="JM44">
        <f t="shared" si="10"/>
        <v>0.94779216968382096</v>
      </c>
    </row>
    <row r="45" spans="1:273" s="4" customFormat="1" x14ac:dyDescent="0.25">
      <c r="A45" s="4">
        <v>17000</v>
      </c>
      <c r="B45" s="4">
        <v>1699900</v>
      </c>
      <c r="C45" s="4">
        <v>2889660010000</v>
      </c>
      <c r="K45" s="4">
        <v>17000</v>
      </c>
      <c r="L45" s="4">
        <v>289000000</v>
      </c>
      <c r="M45" s="4">
        <v>0</v>
      </c>
      <c r="N45" s="4">
        <v>0</v>
      </c>
      <c r="R45" s="4">
        <v>0</v>
      </c>
      <c r="S45" s="4">
        <v>864564.53</v>
      </c>
      <c r="T45" s="4">
        <v>51.112166394151082</v>
      </c>
      <c r="U45" s="5">
        <v>3.5645370370370366E-3</v>
      </c>
      <c r="V45" s="5"/>
      <c r="W45" s="5">
        <v>2548981.5449999999</v>
      </c>
      <c r="X45" s="5">
        <v>16207023.984999999</v>
      </c>
      <c r="Y45" s="5"/>
      <c r="Z45" s="5"/>
      <c r="AA45" s="5"/>
      <c r="AB45" s="5">
        <v>0</v>
      </c>
      <c r="AC45" s="5">
        <v>0</v>
      </c>
      <c r="AD45" s="5"/>
      <c r="AE45" s="5"/>
      <c r="AF45" s="5"/>
      <c r="AG45" s="5"/>
      <c r="AH45" s="5">
        <v>1</v>
      </c>
      <c r="AI45" s="5">
        <v>1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CH45" s="4">
        <v>2.4249999999999998</v>
      </c>
      <c r="CI45" s="4">
        <v>8.9149999999999991</v>
      </c>
      <c r="EH45" s="4">
        <v>-31.06348965240727</v>
      </c>
      <c r="FG45" s="4">
        <v>200</v>
      </c>
      <c r="GF45" s="4">
        <v>4951559.71</v>
      </c>
      <c r="HE45" s="4">
        <v>0</v>
      </c>
      <c r="HF45" s="4">
        <v>0</v>
      </c>
      <c r="HG45" s="4">
        <v>0</v>
      </c>
      <c r="HH45" s="4">
        <v>0</v>
      </c>
      <c r="HI45" s="4">
        <v>0</v>
      </c>
      <c r="HJ45" s="4">
        <v>0</v>
      </c>
      <c r="HK45" s="4">
        <v>0</v>
      </c>
      <c r="HL45" s="4">
        <v>0</v>
      </c>
      <c r="HM45" s="4">
        <v>0</v>
      </c>
      <c r="HN45" s="4">
        <v>0</v>
      </c>
      <c r="HO45" s="4">
        <v>0</v>
      </c>
      <c r="HP45" s="4">
        <v>0</v>
      </c>
      <c r="HR45" s="4" t="s">
        <v>258</v>
      </c>
      <c r="HS45" s="4">
        <v>311.44507397499979</v>
      </c>
      <c r="HT45" s="4">
        <v>97027.246129968757</v>
      </c>
      <c r="HV45" s="4">
        <v>18.439579200000004</v>
      </c>
      <c r="HW45" s="4">
        <v>1641.3769738517926</v>
      </c>
      <c r="HX45" s="4">
        <v>0</v>
      </c>
      <c r="HY45" s="4">
        <v>0</v>
      </c>
      <c r="HZ45" s="4">
        <v>0</v>
      </c>
      <c r="IA45" s="4">
        <v>0</v>
      </c>
      <c r="IB45" s="4">
        <v>0</v>
      </c>
      <c r="IC45" s="4">
        <v>0</v>
      </c>
      <c r="ID45" s="4">
        <v>0</v>
      </c>
      <c r="IE45" s="4">
        <v>0</v>
      </c>
      <c r="IF45" s="4">
        <v>0</v>
      </c>
      <c r="IG45" s="4">
        <v>0</v>
      </c>
      <c r="IH45" s="4">
        <v>0</v>
      </c>
      <c r="II45" s="4">
        <v>0</v>
      </c>
      <c r="IJ45" s="4">
        <v>0</v>
      </c>
      <c r="IK45" s="4">
        <v>0</v>
      </c>
      <c r="IL45" s="4">
        <v>0</v>
      </c>
      <c r="IM45" s="4">
        <v>0</v>
      </c>
      <c r="IN45" s="4">
        <v>0</v>
      </c>
      <c r="IO45" s="4">
        <v>0</v>
      </c>
      <c r="IR45" s="4">
        <v>365</v>
      </c>
      <c r="IS45" s="4">
        <v>1960001</v>
      </c>
      <c r="IT45" s="4">
        <v>358.28</v>
      </c>
      <c r="IU45" s="4">
        <v>128374.48</v>
      </c>
      <c r="IV45" s="4">
        <v>1699900</v>
      </c>
      <c r="IW45" s="4">
        <v>352.11500000000001</v>
      </c>
      <c r="IX45" s="4">
        <v>123997.405</v>
      </c>
      <c r="IZ45">
        <f t="shared" si="0"/>
        <v>9.921600000016042</v>
      </c>
      <c r="JA45">
        <f t="shared" si="1"/>
        <v>358.71654792726605</v>
      </c>
      <c r="JB45">
        <f t="shared" si="2"/>
        <v>357.8434520727339</v>
      </c>
      <c r="JC45">
        <f t="shared" si="3"/>
        <v>12.431774999990012</v>
      </c>
      <c r="JD45">
        <f t="shared" si="4"/>
        <v>352.6036609603803</v>
      </c>
      <c r="JE45">
        <f t="shared" si="5"/>
        <v>351.62633903961972</v>
      </c>
      <c r="JF45"/>
      <c r="JG45">
        <f t="shared" si="6"/>
        <v>0.86729547586965516</v>
      </c>
      <c r="JH45">
        <f t="shared" si="7"/>
        <v>0.98158904109589029</v>
      </c>
      <c r="JI45">
        <f t="shared" si="11"/>
        <v>0.98278506281442757</v>
      </c>
      <c r="JJ45">
        <f t="shared" si="12"/>
        <v>0.98039301937735313</v>
      </c>
      <c r="JK45">
        <f t="shared" si="8"/>
        <v>0.96469863013698631</v>
      </c>
      <c r="JL45">
        <f t="shared" si="9"/>
        <v>0.96603742728871311</v>
      </c>
      <c r="JM45">
        <f t="shared" si="10"/>
        <v>0.96335983298525951</v>
      </c>
    </row>
    <row r="46" spans="1:273" s="4" customFormat="1" x14ac:dyDescent="0.25">
      <c r="A46" s="4">
        <v>18000</v>
      </c>
      <c r="B46" s="4">
        <v>1799897.5549999999</v>
      </c>
      <c r="C46" s="4">
        <v>3239631208497.5449</v>
      </c>
      <c r="K46" s="4">
        <v>18000</v>
      </c>
      <c r="L46" s="4">
        <v>324000000</v>
      </c>
      <c r="M46" s="4">
        <v>713.9</v>
      </c>
      <c r="N46" s="4">
        <v>12742623.49</v>
      </c>
      <c r="R46" s="4">
        <v>0.04</v>
      </c>
      <c r="S46" s="4">
        <v>953706.15500000003</v>
      </c>
      <c r="T46" s="4">
        <v>53.258728713905327</v>
      </c>
      <c r="U46" s="5">
        <v>4.3487847222222218E-3</v>
      </c>
      <c r="V46" s="5"/>
      <c r="W46" s="5">
        <v>3377257.31</v>
      </c>
      <c r="X46" s="5">
        <v>31076186.52</v>
      </c>
      <c r="Y46" s="5"/>
      <c r="Z46" s="5"/>
      <c r="AA46" s="5"/>
      <c r="AB46" s="5">
        <v>71389.97</v>
      </c>
      <c r="AC46" s="5">
        <v>127426127351.03999</v>
      </c>
      <c r="AD46" s="5"/>
      <c r="AE46" s="5"/>
      <c r="AF46" s="5"/>
      <c r="AG46" s="5"/>
      <c r="AH46" s="5">
        <v>1</v>
      </c>
      <c r="AI46" s="5">
        <v>1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CH46" s="4">
        <v>2.4249999999999998</v>
      </c>
      <c r="CI46" s="4">
        <v>8.875</v>
      </c>
      <c r="EH46" s="4">
        <v>-31.546309226317376</v>
      </c>
      <c r="FG46" s="4">
        <v>200</v>
      </c>
      <c r="GF46" s="4">
        <v>5752031.7999999998</v>
      </c>
      <c r="HE46" s="4">
        <v>0</v>
      </c>
      <c r="HF46" s="4">
        <v>0</v>
      </c>
      <c r="HG46" s="4">
        <v>0</v>
      </c>
      <c r="HH46" s="4">
        <v>0</v>
      </c>
      <c r="HI46" s="4">
        <v>0</v>
      </c>
      <c r="HJ46" s="4">
        <v>0</v>
      </c>
      <c r="HK46" s="4">
        <v>0</v>
      </c>
      <c r="HL46" s="4">
        <v>0</v>
      </c>
      <c r="HM46" s="4">
        <v>0</v>
      </c>
      <c r="HN46" s="4">
        <v>0</v>
      </c>
      <c r="HO46" s="4">
        <v>0</v>
      </c>
      <c r="HP46" s="4">
        <v>0</v>
      </c>
      <c r="HR46" s="4" t="s">
        <v>256</v>
      </c>
      <c r="HS46" s="4">
        <v>372.98762849000019</v>
      </c>
      <c r="HT46" s="4">
        <v>139166.65017427792</v>
      </c>
      <c r="HV46" s="4">
        <v>19.89777256499999</v>
      </c>
      <c r="HW46" s="4">
        <v>2037.4817566832487</v>
      </c>
      <c r="HX46" s="4">
        <v>0</v>
      </c>
      <c r="HY46" s="4">
        <v>0</v>
      </c>
      <c r="HZ46" s="4">
        <v>0</v>
      </c>
      <c r="IA46" s="4">
        <v>0</v>
      </c>
      <c r="IB46" s="4">
        <v>0</v>
      </c>
      <c r="IC46" s="4">
        <v>0</v>
      </c>
      <c r="ID46" s="4">
        <v>0</v>
      </c>
      <c r="IE46" s="4">
        <v>0</v>
      </c>
      <c r="IF46" s="4">
        <v>0</v>
      </c>
      <c r="IG46" s="4">
        <v>0</v>
      </c>
      <c r="IH46" s="4">
        <v>0</v>
      </c>
      <c r="II46" s="4">
        <v>0</v>
      </c>
      <c r="IJ46" s="4">
        <v>0</v>
      </c>
      <c r="IK46" s="4">
        <v>0</v>
      </c>
      <c r="IL46" s="4">
        <v>0</v>
      </c>
      <c r="IM46" s="4">
        <v>0</v>
      </c>
      <c r="IN46" s="4">
        <v>0</v>
      </c>
      <c r="IO46" s="4">
        <v>0</v>
      </c>
      <c r="IR46" s="4">
        <v>365</v>
      </c>
      <c r="IS46" s="4">
        <v>1960001</v>
      </c>
      <c r="IT46" s="4">
        <v>361.11</v>
      </c>
      <c r="IU46" s="4">
        <v>130406.76</v>
      </c>
      <c r="IV46" s="4">
        <v>1799896</v>
      </c>
      <c r="IW46" s="4">
        <v>356.99</v>
      </c>
      <c r="IX46" s="4">
        <v>127449.55</v>
      </c>
      <c r="IZ46">
        <f t="shared" si="0"/>
        <v>6.3278999999893131</v>
      </c>
      <c r="JA46">
        <f t="shared" si="1"/>
        <v>361.45863491391395</v>
      </c>
      <c r="JB46">
        <f t="shared" si="2"/>
        <v>360.76136508608607</v>
      </c>
      <c r="JC46">
        <f t="shared" si="3"/>
        <v>7.6898999999975786</v>
      </c>
      <c r="JD46">
        <f t="shared" si="4"/>
        <v>357.37432746349953</v>
      </c>
      <c r="JE46">
        <f t="shared" si="5"/>
        <v>356.60567253650049</v>
      </c>
      <c r="JF46"/>
      <c r="JG46">
        <f t="shared" si="6"/>
        <v>0.91831381718682792</v>
      </c>
      <c r="JH46">
        <f t="shared" si="7"/>
        <v>0.98934246575342466</v>
      </c>
      <c r="JI46">
        <f t="shared" si="11"/>
        <v>0.99029762990113412</v>
      </c>
      <c r="JJ46">
        <f t="shared" si="12"/>
        <v>0.98838730160571531</v>
      </c>
      <c r="JK46">
        <f t="shared" si="8"/>
        <v>0.978054794520548</v>
      </c>
      <c r="JL46">
        <f t="shared" si="9"/>
        <v>0.97910774647534116</v>
      </c>
      <c r="JM46">
        <f t="shared" si="10"/>
        <v>0.97700184256575473</v>
      </c>
    </row>
    <row r="47" spans="1:273" s="4" customFormat="1" x14ac:dyDescent="0.25">
      <c r="A47" s="4">
        <v>19000</v>
      </c>
      <c r="B47" s="4">
        <v>1899185.675</v>
      </c>
      <c r="C47" s="4">
        <v>3606906228716.2251</v>
      </c>
      <c r="K47" s="4">
        <v>19000</v>
      </c>
      <c r="L47" s="4">
        <v>361000000</v>
      </c>
      <c r="M47" s="4">
        <v>18510.904999999999</v>
      </c>
      <c r="N47" s="4">
        <v>342697657.935</v>
      </c>
      <c r="R47" s="4">
        <v>7.5350000000000001</v>
      </c>
      <c r="S47" s="4">
        <v>1048525.3</v>
      </c>
      <c r="T47" s="4">
        <v>55.468308307827513</v>
      </c>
      <c r="U47" s="5">
        <v>5.3578703703703705E-3</v>
      </c>
      <c r="V47" s="5"/>
      <c r="W47" s="5">
        <v>5132796.28</v>
      </c>
      <c r="X47" s="5">
        <v>96827851.400000006</v>
      </c>
      <c r="Y47" s="5"/>
      <c r="Z47" s="5"/>
      <c r="AA47" s="5"/>
      <c r="AB47" s="5">
        <v>1851006.8149999999</v>
      </c>
      <c r="AC47" s="5">
        <v>3426663660695.6548</v>
      </c>
      <c r="AD47" s="5"/>
      <c r="AE47" s="5"/>
      <c r="AF47" s="5"/>
      <c r="AG47" s="5"/>
      <c r="AH47" s="5">
        <v>1</v>
      </c>
      <c r="AI47" s="5">
        <v>1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CH47" s="4">
        <v>2.4049999999999998</v>
      </c>
      <c r="CI47" s="4">
        <v>9.3650000000000002</v>
      </c>
      <c r="EH47" s="4">
        <v>-30.996517634882938</v>
      </c>
      <c r="FG47" s="4">
        <v>200</v>
      </c>
      <c r="GF47" s="4">
        <v>6575867.3099999996</v>
      </c>
      <c r="HE47" s="4">
        <v>0</v>
      </c>
      <c r="HF47" s="4">
        <v>0</v>
      </c>
      <c r="HG47" s="4">
        <v>0</v>
      </c>
      <c r="HH47" s="4">
        <v>0</v>
      </c>
      <c r="HI47" s="4">
        <v>0</v>
      </c>
      <c r="HJ47" s="4">
        <v>0</v>
      </c>
      <c r="HK47" s="4">
        <v>0</v>
      </c>
      <c r="HL47" s="4">
        <v>0</v>
      </c>
      <c r="HM47" s="4">
        <v>0</v>
      </c>
      <c r="HN47" s="4">
        <v>0</v>
      </c>
      <c r="HO47" s="4">
        <v>0</v>
      </c>
      <c r="HP47" s="4">
        <v>0</v>
      </c>
      <c r="HR47" s="4" t="s">
        <v>256</v>
      </c>
      <c r="HS47" s="4">
        <v>475.12325653500011</v>
      </c>
      <c r="HT47" s="4">
        <v>226012.09857585092</v>
      </c>
      <c r="HV47" s="4">
        <v>20.82229602999999</v>
      </c>
      <c r="HW47" s="4">
        <v>2471.5504882069131</v>
      </c>
      <c r="HX47" s="4">
        <v>0</v>
      </c>
      <c r="HY47" s="4">
        <v>0</v>
      </c>
      <c r="HZ47" s="4">
        <v>0</v>
      </c>
      <c r="IA47" s="4">
        <v>0</v>
      </c>
      <c r="IB47" s="4">
        <v>0</v>
      </c>
      <c r="IC47" s="4">
        <v>0</v>
      </c>
      <c r="ID47" s="4">
        <v>0</v>
      </c>
      <c r="IE47" s="4">
        <v>0</v>
      </c>
      <c r="IF47" s="4">
        <v>0</v>
      </c>
      <c r="IG47" s="4">
        <v>0</v>
      </c>
      <c r="IH47" s="4">
        <v>0</v>
      </c>
      <c r="II47" s="4">
        <v>0</v>
      </c>
      <c r="IJ47" s="4">
        <v>0</v>
      </c>
      <c r="IK47" s="4">
        <v>0</v>
      </c>
      <c r="IL47" s="4">
        <v>0</v>
      </c>
      <c r="IM47" s="4">
        <v>0</v>
      </c>
      <c r="IN47" s="4">
        <v>0</v>
      </c>
      <c r="IO47" s="4">
        <v>0</v>
      </c>
      <c r="IR47" s="4">
        <v>365</v>
      </c>
      <c r="IS47" s="4">
        <v>1960001</v>
      </c>
      <c r="IT47" s="4">
        <v>364.41500000000002</v>
      </c>
      <c r="IU47" s="4">
        <v>132801.97500000001</v>
      </c>
      <c r="IV47" s="4">
        <v>1899189</v>
      </c>
      <c r="IW47" s="4">
        <v>361.625</v>
      </c>
      <c r="IX47" s="4">
        <v>130776.63499999999</v>
      </c>
      <c r="IZ47">
        <f t="shared" si="0"/>
        <v>3.6827749999938533</v>
      </c>
      <c r="JA47">
        <f t="shared" si="1"/>
        <v>364.68096755854782</v>
      </c>
      <c r="JB47">
        <f t="shared" si="2"/>
        <v>364.14903244145222</v>
      </c>
      <c r="JC47">
        <f t="shared" si="3"/>
        <v>3.9943749999947613</v>
      </c>
      <c r="JD47">
        <f t="shared" si="4"/>
        <v>361.90199089335192</v>
      </c>
      <c r="JE47">
        <f t="shared" si="5"/>
        <v>361.34800910664808</v>
      </c>
      <c r="JF47"/>
      <c r="JG47">
        <f t="shared" si="6"/>
        <v>0.96897348521760962</v>
      </c>
      <c r="JH47">
        <f t="shared" si="7"/>
        <v>0.99839726027397269</v>
      </c>
      <c r="JI47">
        <f t="shared" si="11"/>
        <v>0.99912593851656939</v>
      </c>
      <c r="JJ47">
        <f t="shared" si="12"/>
        <v>0.99766858203137598</v>
      </c>
      <c r="JK47">
        <f t="shared" si="8"/>
        <v>0.99075342465753424</v>
      </c>
      <c r="JL47">
        <f t="shared" si="9"/>
        <v>0.99151230381740252</v>
      </c>
      <c r="JM47">
        <f t="shared" si="10"/>
        <v>0.98999454549766597</v>
      </c>
    </row>
    <row r="48" spans="1:273" s="4" customFormat="1" x14ac:dyDescent="0.25">
      <c r="A48" s="4">
        <v>20000</v>
      </c>
      <c r="B48" s="4">
        <v>1957759.9350000001</v>
      </c>
      <c r="C48" s="4">
        <v>3832823964937.9248</v>
      </c>
      <c r="K48" s="4">
        <v>20000</v>
      </c>
      <c r="L48" s="4">
        <v>400000000</v>
      </c>
      <c r="M48" s="4">
        <v>18521.525000000001</v>
      </c>
      <c r="N48" s="4">
        <v>343096023.46499997</v>
      </c>
      <c r="R48" s="4">
        <v>423.84500000000003</v>
      </c>
      <c r="S48" s="4">
        <v>1146931.8500000001</v>
      </c>
      <c r="T48" s="4">
        <v>57.636406072385107</v>
      </c>
      <c r="U48" s="5">
        <v>9.6433796296296302E-3</v>
      </c>
      <c r="V48" s="5"/>
      <c r="W48" s="5">
        <v>11441751.035</v>
      </c>
      <c r="X48" s="5">
        <v>636431658.53499997</v>
      </c>
      <c r="Y48" s="5"/>
      <c r="Z48" s="5"/>
      <c r="AA48" s="5"/>
      <c r="AB48" s="5">
        <v>1852063.2050000001</v>
      </c>
      <c r="AC48" s="5">
        <v>3430626246278.0151</v>
      </c>
      <c r="AD48" s="5"/>
      <c r="AE48" s="5"/>
      <c r="AF48" s="5"/>
      <c r="AG48" s="5"/>
      <c r="AH48" s="5">
        <v>1</v>
      </c>
      <c r="AI48" s="5">
        <v>1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CH48" s="4">
        <v>2.29</v>
      </c>
      <c r="CI48" s="4">
        <v>8.24</v>
      </c>
      <c r="EH48" s="4">
        <v>-31.132723428477995</v>
      </c>
      <c r="FG48" s="4">
        <v>200</v>
      </c>
      <c r="GF48" s="4">
        <v>7414790.46</v>
      </c>
      <c r="HE48" s="4">
        <v>0</v>
      </c>
      <c r="HF48" s="4">
        <v>0</v>
      </c>
      <c r="HG48" s="4">
        <v>0</v>
      </c>
      <c r="HH48" s="4">
        <v>0</v>
      </c>
      <c r="HI48" s="4">
        <v>0</v>
      </c>
      <c r="HJ48" s="4">
        <v>0</v>
      </c>
      <c r="HK48" s="4">
        <v>0</v>
      </c>
      <c r="HL48" s="4">
        <v>0</v>
      </c>
      <c r="HM48" s="4">
        <v>0</v>
      </c>
      <c r="HN48" s="4">
        <v>0</v>
      </c>
      <c r="HO48" s="4">
        <v>0</v>
      </c>
      <c r="HP48" s="4">
        <v>0</v>
      </c>
      <c r="HR48" s="4" t="s">
        <v>258</v>
      </c>
      <c r="HS48" s="4">
        <v>839.73867116999975</v>
      </c>
      <c r="HT48" s="4">
        <v>705640.34188629733</v>
      </c>
      <c r="HV48" s="4">
        <v>22.290009650000005</v>
      </c>
      <c r="HW48" s="4">
        <v>2968.8680257324991</v>
      </c>
      <c r="HX48" s="4">
        <v>0</v>
      </c>
      <c r="HY48" s="4">
        <v>0</v>
      </c>
      <c r="HZ48" s="4">
        <v>0</v>
      </c>
      <c r="IA48" s="4">
        <v>0</v>
      </c>
      <c r="IB48" s="4">
        <v>0</v>
      </c>
      <c r="IC48" s="4">
        <v>0</v>
      </c>
      <c r="ID48" s="4">
        <v>0</v>
      </c>
      <c r="IE48" s="4">
        <v>0</v>
      </c>
      <c r="IF48" s="4">
        <v>0</v>
      </c>
      <c r="IG48" s="4">
        <v>0</v>
      </c>
      <c r="IH48" s="4">
        <v>0</v>
      </c>
      <c r="II48" s="4">
        <v>0</v>
      </c>
      <c r="IJ48" s="4">
        <v>0</v>
      </c>
      <c r="IK48" s="4">
        <v>0</v>
      </c>
      <c r="IL48" s="4">
        <v>0</v>
      </c>
      <c r="IM48" s="4">
        <v>0</v>
      </c>
      <c r="IN48" s="4">
        <v>0</v>
      </c>
      <c r="IO48" s="4">
        <v>0</v>
      </c>
      <c r="IR48" s="4">
        <v>365</v>
      </c>
      <c r="IS48" s="4">
        <v>1960001</v>
      </c>
      <c r="IT48" s="4">
        <v>366.69499999999999</v>
      </c>
      <c r="IU48" s="4">
        <v>134466.095</v>
      </c>
      <c r="IV48" s="4">
        <v>1957738</v>
      </c>
      <c r="IW48" s="4">
        <v>364.82499999999999</v>
      </c>
      <c r="IX48" s="4">
        <v>133097.465</v>
      </c>
      <c r="IZ48">
        <f t="shared" si="0"/>
        <v>0.87197500001639128</v>
      </c>
      <c r="JA48">
        <f t="shared" si="1"/>
        <v>366.82441752508959</v>
      </c>
      <c r="JB48">
        <f t="shared" si="2"/>
        <v>366.5655824749104</v>
      </c>
      <c r="JC48">
        <f t="shared" si="3"/>
        <v>0.18437500001164153</v>
      </c>
      <c r="JD48">
        <f t="shared" si="4"/>
        <v>364.8845102932292</v>
      </c>
      <c r="JE48">
        <f t="shared" si="5"/>
        <v>364.76548970677078</v>
      </c>
      <c r="JF48"/>
      <c r="JG48">
        <f t="shared" si="6"/>
        <v>0.99884540875234251</v>
      </c>
      <c r="JH48">
        <f t="shared" si="7"/>
        <v>1.0046438356164384</v>
      </c>
      <c r="JI48">
        <f t="shared" si="11"/>
        <v>1.0049984041783275</v>
      </c>
      <c r="JJ48">
        <f t="shared" si="12"/>
        <v>1.0042892670545491</v>
      </c>
      <c r="JK48">
        <f t="shared" si="8"/>
        <v>0.9995205479452054</v>
      </c>
      <c r="JL48">
        <f t="shared" si="9"/>
        <v>0.99968358984446359</v>
      </c>
      <c r="JM48">
        <f t="shared" si="10"/>
        <v>0.99935750604594731</v>
      </c>
    </row>
    <row r="49" spans="1:273" s="4" customFormat="1" x14ac:dyDescent="0.25">
      <c r="A49" s="4">
        <v>21000</v>
      </c>
      <c r="B49" s="4">
        <v>1959984.4750000001</v>
      </c>
      <c r="C49" s="4">
        <v>3841539142255.9248</v>
      </c>
      <c r="K49" s="4">
        <v>21000</v>
      </c>
      <c r="L49" s="4">
        <v>441000000</v>
      </c>
      <c r="M49" s="4">
        <v>18559.099999999999</v>
      </c>
      <c r="N49" s="4">
        <v>344481327.98000002</v>
      </c>
      <c r="R49" s="4">
        <v>1402.72</v>
      </c>
      <c r="S49" s="4">
        <v>1247085.3600000001</v>
      </c>
      <c r="T49" s="4">
        <v>59.685054945137423</v>
      </c>
      <c r="U49" s="5">
        <v>1.5854097222222221E-2</v>
      </c>
      <c r="V49" s="5"/>
      <c r="W49" s="5">
        <v>21329643.535</v>
      </c>
      <c r="X49" s="5">
        <v>1621546582.405</v>
      </c>
      <c r="Y49" s="5"/>
      <c r="Z49" s="5"/>
      <c r="AA49" s="5"/>
      <c r="AB49" s="5">
        <v>1855810.54</v>
      </c>
      <c r="AC49" s="5">
        <v>3444441157910.8901</v>
      </c>
      <c r="AD49" s="5"/>
      <c r="AE49" s="5"/>
      <c r="AF49" s="5"/>
      <c r="AG49" s="5"/>
      <c r="AH49" s="5">
        <v>1</v>
      </c>
      <c r="AI49" s="5">
        <v>1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CH49" s="4">
        <v>2.38</v>
      </c>
      <c r="CI49" s="4">
        <v>9.26</v>
      </c>
      <c r="EH49" s="4">
        <v>-31.577607809663427</v>
      </c>
      <c r="FG49" s="4">
        <v>200</v>
      </c>
      <c r="GF49" s="4">
        <v>8254349.8399999999</v>
      </c>
      <c r="HE49" s="4">
        <v>0</v>
      </c>
      <c r="HF49" s="4">
        <v>0</v>
      </c>
      <c r="HG49" s="4">
        <v>0</v>
      </c>
      <c r="HH49" s="4">
        <v>0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R49" s="4" t="s">
        <v>259</v>
      </c>
      <c r="HS49" s="4">
        <v>1380.4730808850002</v>
      </c>
      <c r="HT49" s="4">
        <v>1906988.7657769874</v>
      </c>
      <c r="HV49" s="4">
        <v>23.216586760000006</v>
      </c>
      <c r="HW49" s="4">
        <v>3508.3848485083422</v>
      </c>
      <c r="HX49" s="4">
        <v>0</v>
      </c>
      <c r="HY49" s="4">
        <v>0</v>
      </c>
      <c r="HZ49" s="4">
        <v>0</v>
      </c>
      <c r="IA49" s="4">
        <v>0</v>
      </c>
      <c r="IB49" s="4">
        <v>0</v>
      </c>
      <c r="IC49" s="4">
        <v>0</v>
      </c>
      <c r="ID49" s="4">
        <v>0</v>
      </c>
      <c r="IE49" s="4">
        <v>0</v>
      </c>
      <c r="IF49" s="4">
        <v>0</v>
      </c>
      <c r="IG49" s="4">
        <v>0</v>
      </c>
      <c r="IH49" s="4">
        <v>0</v>
      </c>
      <c r="II49" s="4">
        <v>0</v>
      </c>
      <c r="IJ49" s="4">
        <v>0</v>
      </c>
      <c r="IK49" s="4">
        <v>0</v>
      </c>
      <c r="IL49" s="4">
        <v>0</v>
      </c>
      <c r="IM49" s="4">
        <v>0</v>
      </c>
      <c r="IN49" s="4">
        <v>0</v>
      </c>
      <c r="IO49" s="4">
        <v>0</v>
      </c>
      <c r="IR49" s="4">
        <v>365</v>
      </c>
      <c r="IS49" s="4">
        <v>1960001</v>
      </c>
      <c r="IT49" s="4">
        <v>366.56</v>
      </c>
      <c r="IU49" s="4">
        <v>134367.03</v>
      </c>
      <c r="IV49" s="4">
        <v>1959986</v>
      </c>
      <c r="IW49" s="4">
        <v>364.995</v>
      </c>
      <c r="IX49" s="4">
        <v>133221.35500000001</v>
      </c>
      <c r="IZ49">
        <f t="shared" si="0"/>
        <v>0.79639999999199063</v>
      </c>
      <c r="JA49">
        <f t="shared" si="1"/>
        <v>366.68368205690336</v>
      </c>
      <c r="JB49">
        <f t="shared" si="2"/>
        <v>366.43631794309664</v>
      </c>
      <c r="JC49">
        <f t="shared" si="3"/>
        <v>4.9750000180210918E-3</v>
      </c>
      <c r="JD49">
        <f t="shared" si="4"/>
        <v>365.00477546931592</v>
      </c>
      <c r="JE49">
        <f t="shared" si="5"/>
        <v>364.98522453068409</v>
      </c>
      <c r="JF49"/>
      <c r="JG49">
        <f t="shared" si="6"/>
        <v>0.99999234694268013</v>
      </c>
      <c r="JH49">
        <f t="shared" si="7"/>
        <v>1.0042739726027397</v>
      </c>
      <c r="JI49">
        <f t="shared" si="11"/>
        <v>1.0046128275531598</v>
      </c>
      <c r="JJ49">
        <f t="shared" si="12"/>
        <v>1.0039351176523195</v>
      </c>
      <c r="JK49">
        <f t="shared" si="8"/>
        <v>0.999986301369863</v>
      </c>
      <c r="JL49">
        <f t="shared" si="9"/>
        <v>1.0000130834775778</v>
      </c>
      <c r="JM49">
        <f t="shared" si="10"/>
        <v>0.99995951926214821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44"/>
  <sheetViews>
    <sheetView topLeftCell="HY1" workbookViewId="0">
      <selection activeCell="D54" sqref="D54"/>
    </sheetView>
  </sheetViews>
  <sheetFormatPr defaultRowHeight="15" x14ac:dyDescent="0.25"/>
  <cols>
    <col min="1" max="1" width="7" bestFit="1" customWidth="1"/>
    <col min="2" max="3" width="12" bestFit="1" customWidth="1"/>
    <col min="4" max="4" width="10.140625" bestFit="1" customWidth="1"/>
    <col min="5" max="5" width="20.85546875" bestFit="1" customWidth="1"/>
    <col min="6" max="6" width="14.140625" customWidth="1"/>
    <col min="7" max="7" width="14" bestFit="1" customWidth="1"/>
    <col min="8" max="8" width="10.85546875" bestFit="1" customWidth="1"/>
    <col min="9" max="9" width="11.140625" bestFit="1" customWidth="1"/>
    <col min="10" max="10" width="7.85546875" bestFit="1" customWidth="1"/>
    <col min="11" max="11" width="10.85546875" bestFit="1" customWidth="1"/>
    <col min="12" max="12" width="12" bestFit="1" customWidth="1"/>
    <col min="13" max="13" width="19" bestFit="1" customWidth="1"/>
    <col min="14" max="14" width="20.140625" bestFit="1" customWidth="1"/>
    <col min="15" max="15" width="18.5703125" bestFit="1" customWidth="1"/>
    <col min="16" max="16" width="16.85546875" bestFit="1" customWidth="1"/>
    <col min="17" max="17" width="16.2851562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7.855468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20.42578125" bestFit="1" customWidth="1"/>
    <col min="29" max="29" width="21.7109375" bestFit="1" customWidth="1"/>
    <col min="30" max="30" width="20" bestFit="1" customWidth="1"/>
    <col min="31" max="31" width="5.42578125" bestFit="1" customWidth="1"/>
    <col min="32" max="32" width="5.7109375" bestFit="1" customWidth="1"/>
    <col min="34" max="34" width="8.85546875" bestFit="1" customWidth="1"/>
    <col min="35" max="35" width="10" bestFit="1" customWidth="1"/>
    <col min="36" max="45" width="12" bestFit="1" customWidth="1"/>
    <col min="46" max="46" width="11" bestFit="1" customWidth="1"/>
    <col min="47" max="59" width="12" bestFit="1" customWidth="1"/>
    <col min="60" max="60" width="11" bestFit="1" customWidth="1"/>
    <col min="61" max="63" width="12" bestFit="1" customWidth="1"/>
    <col min="64" max="64" width="11" bestFit="1" customWidth="1"/>
    <col min="65" max="71" width="12" bestFit="1" customWidth="1"/>
    <col min="72" max="72" width="11" bestFit="1" customWidth="1"/>
    <col min="73" max="77" width="12" bestFit="1" customWidth="1"/>
    <col min="78" max="78" width="11.85546875" bestFit="1" customWidth="1"/>
    <col min="79" max="79" width="13.140625" bestFit="1" customWidth="1"/>
    <col min="80" max="81" width="12" bestFit="1" customWidth="1"/>
    <col min="86" max="95" width="12" bestFit="1" customWidth="1"/>
    <col min="96" max="96" width="11" bestFit="1" customWidth="1"/>
    <col min="97" max="97" width="12" bestFit="1" customWidth="1"/>
    <col min="98" max="99" width="11" bestFit="1" customWidth="1"/>
    <col min="100" max="102" width="12" bestFit="1" customWidth="1"/>
    <col min="103" max="103" width="11" bestFit="1" customWidth="1"/>
    <col min="104" max="105" width="12" bestFit="1" customWidth="1"/>
    <col min="106" max="106" width="11" bestFit="1" customWidth="1"/>
    <col min="107" max="110" width="12" bestFit="1" customWidth="1"/>
    <col min="111" max="111" width="11" bestFit="1" customWidth="1"/>
    <col min="112" max="121" width="12" bestFit="1" customWidth="1"/>
    <col min="122" max="122" width="11" bestFit="1" customWidth="1"/>
    <col min="123" max="130" width="12" bestFit="1" customWidth="1"/>
    <col min="131" max="131" width="12.5703125" bestFit="1" customWidth="1"/>
    <col min="132" max="133" width="12" bestFit="1" customWidth="1"/>
    <col min="138" max="138" width="12.7109375" bestFit="1" customWidth="1"/>
    <col min="139" max="159" width="12" bestFit="1" customWidth="1"/>
    <col min="160" max="160" width="12.42578125" bestFit="1" customWidth="1"/>
    <col min="161" max="161" width="12" bestFit="1" customWidth="1"/>
    <col min="163" max="163" width="9.28515625" bestFit="1" customWidth="1"/>
    <col min="164" max="164" width="10.28515625" bestFit="1" customWidth="1"/>
    <col min="165" max="165" width="9.28515625" bestFit="1" customWidth="1"/>
    <col min="166" max="174" width="10.28515625" bestFit="1" customWidth="1"/>
    <col min="175" max="175" width="9.28515625" bestFit="1" customWidth="1"/>
    <col min="176" max="184" width="10.28515625" bestFit="1" customWidth="1"/>
    <col min="185" max="185" width="12.28515625" bestFit="1" customWidth="1"/>
    <col min="186" max="186" width="7.7109375" bestFit="1" customWidth="1"/>
    <col min="188" max="211" width="12" bestFit="1" customWidth="1"/>
    <col min="213" max="222" width="9.42578125" bestFit="1" customWidth="1"/>
    <col min="223" max="224" width="10.42578125" bestFit="1" customWidth="1"/>
    <col min="226" max="226" width="20.140625" bestFit="1" customWidth="1"/>
    <col min="227" max="228" width="12" bestFit="1" customWidth="1"/>
    <col min="230" max="231" width="12" bestFit="1" customWidth="1"/>
    <col min="232" max="232" width="9" bestFit="1" customWidth="1"/>
    <col min="233" max="233" width="10.140625" bestFit="1" customWidth="1"/>
    <col min="234" max="234" width="9" bestFit="1" customWidth="1"/>
    <col min="235" max="235" width="10.140625" bestFit="1" customWidth="1"/>
    <col min="236" max="236" width="9" bestFit="1" customWidth="1"/>
    <col min="237" max="237" width="10.140625" bestFit="1" customWidth="1"/>
    <col min="238" max="238" width="9" bestFit="1" customWidth="1"/>
    <col min="239" max="239" width="10.140625" bestFit="1" customWidth="1"/>
    <col min="240" max="240" width="9" bestFit="1" customWidth="1"/>
    <col min="241" max="241" width="10.140625" bestFit="1" customWidth="1"/>
    <col min="242" max="242" width="9" bestFit="1" customWidth="1"/>
    <col min="243" max="243" width="10.140625" bestFit="1" customWidth="1"/>
    <col min="244" max="244" width="9" bestFit="1" customWidth="1"/>
    <col min="245" max="245" width="10.140625" bestFit="1" customWidth="1"/>
    <col min="246" max="246" width="9" bestFit="1" customWidth="1"/>
    <col min="247" max="247" width="10.140625" bestFit="1" customWidth="1"/>
    <col min="248" max="248" width="9" bestFit="1" customWidth="1"/>
    <col min="249" max="249" width="10.140625" bestFit="1" customWidth="1"/>
  </cols>
  <sheetData>
    <row r="1" spans="1:249" x14ac:dyDescent="0.25">
      <c r="E1" t="s">
        <v>0</v>
      </c>
      <c r="F1" t="s">
        <v>260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261</v>
      </c>
      <c r="Q1" t="s">
        <v>12</v>
      </c>
      <c r="R1" t="s">
        <v>13</v>
      </c>
      <c r="S1" t="s">
        <v>14</v>
      </c>
      <c r="T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249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29</v>
      </c>
      <c r="Q2" t="s">
        <v>30</v>
      </c>
      <c r="R2" t="s">
        <v>39</v>
      </c>
      <c r="S2" t="s">
        <v>40</v>
      </c>
      <c r="T2" t="s">
        <v>41</v>
      </c>
      <c r="U2" s="1" t="s">
        <v>42</v>
      </c>
      <c r="V2" s="1"/>
      <c r="W2" s="1" t="s">
        <v>43</v>
      </c>
      <c r="X2" s="1" t="s">
        <v>44</v>
      </c>
      <c r="Y2" s="1" t="s">
        <v>45</v>
      </c>
      <c r="Z2" s="1" t="s">
        <v>29</v>
      </c>
      <c r="AA2" s="1" t="s">
        <v>30</v>
      </c>
      <c r="AB2" s="1" t="s">
        <v>46</v>
      </c>
      <c r="AC2" s="1" t="s">
        <v>47</v>
      </c>
      <c r="AD2" s="1" t="s">
        <v>48</v>
      </c>
      <c r="AE2" s="1" t="s">
        <v>29</v>
      </c>
      <c r="AF2" s="1" t="s">
        <v>30</v>
      </c>
      <c r="AG2" s="1"/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t="s">
        <v>80</v>
      </c>
      <c r="BN2" t="s">
        <v>81</v>
      </c>
      <c r="BO2" t="s">
        <v>82</v>
      </c>
      <c r="BP2" t="s">
        <v>83</v>
      </c>
      <c r="BQ2" t="s">
        <v>84</v>
      </c>
      <c r="BR2" t="s">
        <v>85</v>
      </c>
      <c r="BS2" t="s">
        <v>86</v>
      </c>
      <c r="BT2" t="s">
        <v>87</v>
      </c>
      <c r="BU2" t="s">
        <v>88</v>
      </c>
      <c r="BV2" t="s">
        <v>89</v>
      </c>
      <c r="BW2" t="s">
        <v>90</v>
      </c>
      <c r="BX2" t="s">
        <v>91</v>
      </c>
      <c r="BY2" t="s">
        <v>92</v>
      </c>
      <c r="BZ2" t="s">
        <v>93</v>
      </c>
      <c r="CA2" t="s">
        <v>94</v>
      </c>
      <c r="CB2" t="s">
        <v>95</v>
      </c>
      <c r="CC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101</v>
      </c>
      <c r="CM2" t="s">
        <v>102</v>
      </c>
      <c r="CN2" t="s">
        <v>103</v>
      </c>
      <c r="CO2" t="s">
        <v>104</v>
      </c>
      <c r="CP2" t="s">
        <v>105</v>
      </c>
      <c r="CQ2" t="s">
        <v>106</v>
      </c>
      <c r="CR2" t="s">
        <v>107</v>
      </c>
      <c r="CS2" t="s">
        <v>108</v>
      </c>
      <c r="CT2" t="s">
        <v>109</v>
      </c>
      <c r="CU2" t="s">
        <v>110</v>
      </c>
      <c r="CV2" t="s">
        <v>111</v>
      </c>
      <c r="CW2" t="s">
        <v>112</v>
      </c>
      <c r="CX2" t="s">
        <v>113</v>
      </c>
      <c r="CY2" t="s">
        <v>114</v>
      </c>
      <c r="CZ2" t="s">
        <v>115</v>
      </c>
      <c r="DA2" t="s">
        <v>116</v>
      </c>
      <c r="DB2" t="s">
        <v>117</v>
      </c>
      <c r="DC2" t="s">
        <v>118</v>
      </c>
      <c r="DD2" t="s">
        <v>119</v>
      </c>
      <c r="DE2" t="s">
        <v>120</v>
      </c>
      <c r="DF2" t="s">
        <v>121</v>
      </c>
      <c r="DG2" t="s">
        <v>122</v>
      </c>
      <c r="DH2" t="s">
        <v>123</v>
      </c>
      <c r="DI2" t="s">
        <v>124</v>
      </c>
      <c r="DJ2" t="s">
        <v>125</v>
      </c>
      <c r="DK2" t="s">
        <v>126</v>
      </c>
      <c r="DL2" t="s">
        <v>127</v>
      </c>
      <c r="DM2" t="s">
        <v>128</v>
      </c>
      <c r="DN2" t="s">
        <v>129</v>
      </c>
      <c r="DO2" t="s">
        <v>130</v>
      </c>
      <c r="DP2" t="s">
        <v>131</v>
      </c>
      <c r="DQ2" t="s">
        <v>132</v>
      </c>
      <c r="DR2" t="s">
        <v>133</v>
      </c>
      <c r="DS2" t="s">
        <v>134</v>
      </c>
      <c r="DT2" t="s">
        <v>135</v>
      </c>
      <c r="DU2" t="s">
        <v>136</v>
      </c>
      <c r="DV2" t="s">
        <v>137</v>
      </c>
      <c r="DW2" t="s">
        <v>138</v>
      </c>
      <c r="DX2" t="s">
        <v>139</v>
      </c>
      <c r="DY2" t="s">
        <v>140</v>
      </c>
      <c r="DZ2" t="s">
        <v>141</v>
      </c>
      <c r="EA2" t="s">
        <v>142</v>
      </c>
      <c r="EB2" t="s">
        <v>143</v>
      </c>
      <c r="EC2" t="s">
        <v>144</v>
      </c>
      <c r="EH2" t="s">
        <v>145</v>
      </c>
      <c r="EI2" t="s">
        <v>146</v>
      </c>
      <c r="EJ2" t="s">
        <v>147</v>
      </c>
      <c r="EK2" t="s">
        <v>148</v>
      </c>
      <c r="EL2" t="s">
        <v>149</v>
      </c>
      <c r="EM2" t="s">
        <v>150</v>
      </c>
      <c r="EN2" t="s">
        <v>151</v>
      </c>
      <c r="EO2" t="s">
        <v>152</v>
      </c>
      <c r="EP2" t="s">
        <v>153</v>
      </c>
      <c r="EQ2" t="s">
        <v>154</v>
      </c>
      <c r="ER2" t="s">
        <v>155</v>
      </c>
      <c r="ES2" t="s">
        <v>156</v>
      </c>
      <c r="ET2" t="s">
        <v>157</v>
      </c>
      <c r="EU2" t="s">
        <v>158</v>
      </c>
      <c r="EV2" t="s">
        <v>159</v>
      </c>
      <c r="EW2" t="s">
        <v>160</v>
      </c>
      <c r="EX2" t="s">
        <v>161</v>
      </c>
      <c r="EY2" t="s">
        <v>162</v>
      </c>
      <c r="EZ2" t="s">
        <v>163</v>
      </c>
      <c r="FA2" t="s">
        <v>164</v>
      </c>
      <c r="FB2" t="s">
        <v>165</v>
      </c>
      <c r="FC2" t="s">
        <v>166</v>
      </c>
      <c r="FD2" t="s">
        <v>167</v>
      </c>
      <c r="FE2" t="s">
        <v>168</v>
      </c>
      <c r="FG2" t="s">
        <v>169</v>
      </c>
      <c r="FH2" t="s">
        <v>170</v>
      </c>
      <c r="FI2" t="s">
        <v>171</v>
      </c>
      <c r="FJ2" t="s">
        <v>172</v>
      </c>
      <c r="FK2" t="s">
        <v>173</v>
      </c>
      <c r="FL2" t="s">
        <v>174</v>
      </c>
      <c r="FM2" t="s">
        <v>175</v>
      </c>
      <c r="FN2" t="s">
        <v>176</v>
      </c>
      <c r="FO2" t="s">
        <v>177</v>
      </c>
      <c r="FP2" t="s">
        <v>178</v>
      </c>
      <c r="FQ2" t="s">
        <v>179</v>
      </c>
      <c r="FR2" t="s">
        <v>180</v>
      </c>
      <c r="FS2" t="s">
        <v>181</v>
      </c>
      <c r="FT2" t="s">
        <v>182</v>
      </c>
      <c r="FU2" t="s">
        <v>183</v>
      </c>
      <c r="FV2" t="s">
        <v>184</v>
      </c>
      <c r="FW2" t="s">
        <v>185</v>
      </c>
      <c r="FX2" t="s">
        <v>186</v>
      </c>
      <c r="FY2" t="s">
        <v>187</v>
      </c>
      <c r="FZ2" t="s">
        <v>188</v>
      </c>
      <c r="GA2" t="s">
        <v>189</v>
      </c>
      <c r="GB2" t="s">
        <v>190</v>
      </c>
      <c r="GC2" t="s">
        <v>191</v>
      </c>
      <c r="GD2" t="s">
        <v>192</v>
      </c>
      <c r="GF2" t="s">
        <v>193</v>
      </c>
      <c r="GG2" t="s">
        <v>194</v>
      </c>
      <c r="GH2" t="s">
        <v>195</v>
      </c>
      <c r="GI2" t="s">
        <v>196</v>
      </c>
      <c r="GJ2" t="s">
        <v>197</v>
      </c>
      <c r="GK2" t="s">
        <v>198</v>
      </c>
      <c r="GL2" t="s">
        <v>199</v>
      </c>
      <c r="GM2" t="s">
        <v>200</v>
      </c>
      <c r="GN2" t="s">
        <v>201</v>
      </c>
      <c r="GO2" t="s">
        <v>202</v>
      </c>
      <c r="GP2" t="s">
        <v>203</v>
      </c>
      <c r="GQ2" t="s">
        <v>204</v>
      </c>
      <c r="GR2" t="s">
        <v>205</v>
      </c>
      <c r="GS2" t="s">
        <v>206</v>
      </c>
      <c r="GT2" t="s">
        <v>207</v>
      </c>
      <c r="GU2" t="s">
        <v>208</v>
      </c>
      <c r="GV2" t="s">
        <v>209</v>
      </c>
      <c r="GW2" t="s">
        <v>210</v>
      </c>
      <c r="GX2" t="s">
        <v>211</v>
      </c>
      <c r="GY2" t="s">
        <v>212</v>
      </c>
      <c r="GZ2" t="s">
        <v>213</v>
      </c>
      <c r="HA2" t="s">
        <v>214</v>
      </c>
      <c r="HB2" t="s">
        <v>215</v>
      </c>
      <c r="HC2" t="s">
        <v>216</v>
      </c>
      <c r="HE2" t="s">
        <v>217</v>
      </c>
      <c r="HF2" t="s">
        <v>218</v>
      </c>
      <c r="HG2" t="s">
        <v>219</v>
      </c>
      <c r="HH2" t="s">
        <v>220</v>
      </c>
      <c r="HI2" t="s">
        <v>221</v>
      </c>
      <c r="HJ2" t="s">
        <v>222</v>
      </c>
      <c r="HK2" t="s">
        <v>223</v>
      </c>
      <c r="HL2" t="s">
        <v>224</v>
      </c>
      <c r="HM2" t="s">
        <v>225</v>
      </c>
      <c r="HN2" t="s">
        <v>226</v>
      </c>
      <c r="HO2" t="s">
        <v>227</v>
      </c>
      <c r="HP2" t="s">
        <v>228</v>
      </c>
      <c r="HR2" t="s">
        <v>229</v>
      </c>
      <c r="HS2" t="s">
        <v>230</v>
      </c>
      <c r="HT2" t="s">
        <v>231</v>
      </c>
      <c r="HV2" t="s">
        <v>232</v>
      </c>
      <c r="HW2" t="s">
        <v>233</v>
      </c>
      <c r="HX2" t="s">
        <v>234</v>
      </c>
      <c r="HY2" t="s">
        <v>235</v>
      </c>
      <c r="HZ2" t="s">
        <v>236</v>
      </c>
      <c r="IA2" t="s">
        <v>237</v>
      </c>
      <c r="IB2" t="s">
        <v>238</v>
      </c>
      <c r="IC2" t="s">
        <v>239</v>
      </c>
      <c r="ID2" t="s">
        <v>240</v>
      </c>
      <c r="IE2" t="s">
        <v>241</v>
      </c>
      <c r="IF2" t="s">
        <v>242</v>
      </c>
      <c r="IG2" t="s">
        <v>243</v>
      </c>
      <c r="IH2" t="s">
        <v>244</v>
      </c>
      <c r="II2" t="s">
        <v>245</v>
      </c>
      <c r="IJ2" t="s">
        <v>246</v>
      </c>
      <c r="IK2" t="s">
        <v>247</v>
      </c>
      <c r="IL2" t="s">
        <v>248</v>
      </c>
      <c r="IM2" t="s">
        <v>249</v>
      </c>
      <c r="IN2" t="s">
        <v>250</v>
      </c>
      <c r="IO2" t="s">
        <v>251</v>
      </c>
    </row>
    <row r="3" spans="1:249" x14ac:dyDescent="0.25">
      <c r="A3">
        <v>1000</v>
      </c>
      <c r="B3">
        <v>1998</v>
      </c>
      <c r="C3">
        <v>199600200</v>
      </c>
      <c r="K3">
        <v>20.98</v>
      </c>
      <c r="L3">
        <v>20000.98</v>
      </c>
      <c r="M3">
        <v>0</v>
      </c>
      <c r="N3">
        <v>0</v>
      </c>
      <c r="R3">
        <v>0</v>
      </c>
      <c r="S3">
        <v>270.68</v>
      </c>
      <c r="T3">
        <v>530.53970364999952</v>
      </c>
      <c r="U3" s="3">
        <v>3.5752314814814814E-5</v>
      </c>
      <c r="V3" s="1"/>
      <c r="W3" s="1">
        <v>325.01499999999999</v>
      </c>
      <c r="X3" s="1">
        <v>455.61500000000001</v>
      </c>
      <c r="Y3" s="1"/>
      <c r="Z3" s="1"/>
      <c r="AA3" s="1"/>
      <c r="AB3" s="1">
        <v>0</v>
      </c>
      <c r="AC3" s="1">
        <v>0</v>
      </c>
      <c r="AD3" s="1"/>
      <c r="AE3" s="1"/>
      <c r="AF3" s="1"/>
      <c r="AG3" s="1"/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1.5</v>
      </c>
      <c r="BC3" s="1">
        <v>2.5</v>
      </c>
      <c r="BD3" s="1">
        <v>1.75</v>
      </c>
      <c r="BE3" s="1">
        <v>3.25</v>
      </c>
      <c r="BF3" s="1">
        <v>1.75</v>
      </c>
      <c r="BG3" s="1">
        <v>3.25</v>
      </c>
      <c r="BH3" s="1">
        <v>2</v>
      </c>
      <c r="BI3" s="1">
        <v>4.5</v>
      </c>
      <c r="BJ3" s="1">
        <v>2</v>
      </c>
      <c r="BK3" s="1">
        <v>4.5</v>
      </c>
      <c r="BL3" s="1">
        <v>2</v>
      </c>
      <c r="BM3">
        <v>4.5</v>
      </c>
      <c r="BN3">
        <v>3.25</v>
      </c>
      <c r="BO3">
        <v>13.25</v>
      </c>
      <c r="BP3">
        <v>3.75</v>
      </c>
      <c r="BQ3">
        <v>17.25</v>
      </c>
      <c r="BR3">
        <v>3.75</v>
      </c>
      <c r="BS3">
        <v>17.25</v>
      </c>
      <c r="BT3">
        <v>4</v>
      </c>
      <c r="BU3">
        <v>18.5</v>
      </c>
      <c r="BV3">
        <v>4.25</v>
      </c>
      <c r="BW3">
        <v>20.25</v>
      </c>
      <c r="BX3">
        <v>5.25</v>
      </c>
      <c r="BY3">
        <v>34.25</v>
      </c>
      <c r="BZ3">
        <v>209.75</v>
      </c>
      <c r="CA3">
        <v>64467.25</v>
      </c>
      <c r="CB3">
        <v>238.5</v>
      </c>
      <c r="CC3">
        <v>56882.5</v>
      </c>
      <c r="CH3">
        <v>1.75</v>
      </c>
      <c r="CI3">
        <v>4.75</v>
      </c>
      <c r="CJ3">
        <v>16</v>
      </c>
      <c r="CK3">
        <v>467.5</v>
      </c>
      <c r="CL3">
        <v>16.5</v>
      </c>
      <c r="CM3">
        <v>488.5</v>
      </c>
      <c r="CN3">
        <v>16.5</v>
      </c>
      <c r="CO3">
        <v>488.5</v>
      </c>
      <c r="CP3">
        <v>16.5</v>
      </c>
      <c r="CQ3">
        <v>488.5</v>
      </c>
      <c r="CR3">
        <v>16.5</v>
      </c>
      <c r="CS3">
        <v>488.5</v>
      </c>
      <c r="CT3">
        <v>18.5</v>
      </c>
      <c r="CU3">
        <v>508.5</v>
      </c>
      <c r="CV3">
        <v>18.5</v>
      </c>
      <c r="CW3">
        <v>508.5</v>
      </c>
      <c r="CX3">
        <v>24.25</v>
      </c>
      <c r="CY3">
        <v>1077.75</v>
      </c>
      <c r="CZ3">
        <v>24.25</v>
      </c>
      <c r="DA3">
        <v>1077.75</v>
      </c>
      <c r="DB3">
        <v>85.5</v>
      </c>
      <c r="DC3">
        <v>14087</v>
      </c>
      <c r="DD3">
        <v>111.5</v>
      </c>
      <c r="DE3">
        <v>17051</v>
      </c>
      <c r="DF3">
        <v>111.5</v>
      </c>
      <c r="DG3">
        <v>17051</v>
      </c>
      <c r="DH3">
        <v>121.75</v>
      </c>
      <c r="DI3">
        <v>21441.75</v>
      </c>
      <c r="DJ3">
        <v>121.75</v>
      </c>
      <c r="DK3">
        <v>21441.75</v>
      </c>
      <c r="DL3">
        <v>135.25</v>
      </c>
      <c r="DM3">
        <v>25113.75</v>
      </c>
      <c r="DN3">
        <v>274.25</v>
      </c>
      <c r="DO3">
        <v>104899.75</v>
      </c>
      <c r="DP3">
        <v>319.25</v>
      </c>
      <c r="DQ3">
        <v>134419.75</v>
      </c>
      <c r="DR3">
        <v>322.75</v>
      </c>
      <c r="DS3">
        <v>135385.75</v>
      </c>
      <c r="DT3">
        <v>344.5</v>
      </c>
      <c r="DU3">
        <v>144368.5</v>
      </c>
      <c r="DV3">
        <v>374.5</v>
      </c>
      <c r="DW3">
        <v>162968.5</v>
      </c>
      <c r="DX3">
        <v>480.5</v>
      </c>
      <c r="DY3">
        <v>296528.5</v>
      </c>
      <c r="DZ3">
        <v>20907.5</v>
      </c>
      <c r="EA3">
        <v>641513690.5</v>
      </c>
      <c r="EB3">
        <v>23786.5</v>
      </c>
      <c r="EC3">
        <v>565804892.5</v>
      </c>
      <c r="EH3">
        <v>3.9354815149250486</v>
      </c>
      <c r="EI3">
        <v>57.729908326453327</v>
      </c>
      <c r="EJ3">
        <v>64.515747867529683</v>
      </c>
      <c r="EK3">
        <v>64.515747867529683</v>
      </c>
      <c r="EL3">
        <v>64.515747867529683</v>
      </c>
      <c r="EM3">
        <v>64.515747867529683</v>
      </c>
      <c r="EN3">
        <v>72.59521666986663</v>
      </c>
      <c r="EO3">
        <v>72.59521666986663</v>
      </c>
      <c r="EP3">
        <v>74.38031184888834</v>
      </c>
      <c r="EQ3">
        <v>74.38031184888834</v>
      </c>
      <c r="ER3">
        <v>79.008445148434035</v>
      </c>
      <c r="ES3">
        <v>81.834064456242331</v>
      </c>
      <c r="ET3">
        <v>81.834064456242331</v>
      </c>
      <c r="EU3">
        <v>88.791042093498433</v>
      </c>
      <c r="EV3">
        <v>88.791042093498433</v>
      </c>
      <c r="EW3">
        <v>91.858294577511927</v>
      </c>
      <c r="EX3">
        <v>96.436709060264675</v>
      </c>
      <c r="EY3">
        <v>99.013136318639852</v>
      </c>
      <c r="EZ3">
        <v>102.00710770033206</v>
      </c>
      <c r="FA3">
        <v>102.7434369559671</v>
      </c>
      <c r="FB3">
        <v>104.00725900793947</v>
      </c>
      <c r="FC3">
        <v>104.87988685969751</v>
      </c>
      <c r="FD3">
        <v>106.7479205667417</v>
      </c>
      <c r="FE3">
        <v>106.76355290580526</v>
      </c>
      <c r="FG3">
        <v>4</v>
      </c>
      <c r="FH3">
        <v>4</v>
      </c>
      <c r="FI3">
        <v>4</v>
      </c>
      <c r="FJ3">
        <v>4</v>
      </c>
      <c r="FK3">
        <v>4</v>
      </c>
      <c r="FL3">
        <v>4</v>
      </c>
      <c r="FM3">
        <v>4</v>
      </c>
      <c r="FN3">
        <v>4</v>
      </c>
      <c r="FO3">
        <v>4</v>
      </c>
      <c r="FP3">
        <v>4</v>
      </c>
      <c r="FQ3">
        <v>4</v>
      </c>
      <c r="FR3">
        <v>4</v>
      </c>
      <c r="FS3">
        <v>4</v>
      </c>
      <c r="FT3">
        <v>4</v>
      </c>
      <c r="FU3">
        <v>4</v>
      </c>
      <c r="FV3">
        <v>4</v>
      </c>
      <c r="FW3">
        <v>4</v>
      </c>
      <c r="FX3">
        <v>4</v>
      </c>
      <c r="FY3">
        <v>4</v>
      </c>
      <c r="FZ3">
        <v>4</v>
      </c>
      <c r="GA3">
        <v>4</v>
      </c>
      <c r="GB3">
        <v>4</v>
      </c>
      <c r="GC3">
        <v>4</v>
      </c>
      <c r="GD3">
        <v>2</v>
      </c>
      <c r="GF3">
        <v>91240.75</v>
      </c>
      <c r="GG3">
        <v>22528</v>
      </c>
      <c r="GH3">
        <v>15718.25</v>
      </c>
      <c r="GI3">
        <v>14497.75</v>
      </c>
      <c r="GJ3">
        <v>13345</v>
      </c>
      <c r="GK3">
        <v>12236.25</v>
      </c>
      <c r="GL3">
        <v>11179.25</v>
      </c>
      <c r="GM3">
        <v>10157.5</v>
      </c>
      <c r="GN3">
        <v>9173.25</v>
      </c>
      <c r="GO3">
        <v>8241.75</v>
      </c>
      <c r="GP3">
        <v>7344.5</v>
      </c>
      <c r="GQ3">
        <v>6464.25</v>
      </c>
      <c r="GR3">
        <v>5617.75</v>
      </c>
      <c r="GS3">
        <v>4812</v>
      </c>
      <c r="GT3">
        <v>4051.75</v>
      </c>
      <c r="GU3">
        <v>3309.25</v>
      </c>
      <c r="GV3">
        <v>2666.5</v>
      </c>
      <c r="GW3">
        <v>2178.5</v>
      </c>
      <c r="GX3">
        <v>1714</v>
      </c>
      <c r="GY3">
        <v>1279</v>
      </c>
      <c r="GZ3">
        <v>834</v>
      </c>
      <c r="HA3">
        <v>403.75</v>
      </c>
      <c r="HB3">
        <v>4</v>
      </c>
      <c r="HC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S3">
        <v>0.16994064</v>
      </c>
      <c r="HT3">
        <v>1.4440291354770698</v>
      </c>
      <c r="HV3">
        <v>1.5170085000000002E-2</v>
      </c>
      <c r="HW3">
        <v>1.1507677389835E-2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</row>
    <row r="4" spans="1:249" x14ac:dyDescent="0.25">
      <c r="A4">
        <v>2000</v>
      </c>
      <c r="B4">
        <v>199900</v>
      </c>
      <c r="C4">
        <v>39960010000</v>
      </c>
      <c r="K4">
        <v>2000</v>
      </c>
      <c r="L4">
        <v>4000000</v>
      </c>
      <c r="M4">
        <v>0</v>
      </c>
      <c r="N4">
        <v>0</v>
      </c>
      <c r="R4">
        <v>0</v>
      </c>
      <c r="S4">
        <v>27474.095000000001</v>
      </c>
      <c r="T4">
        <v>13.76609982499938</v>
      </c>
      <c r="U4" s="3">
        <v>2.0172453703703704E-4</v>
      </c>
      <c r="V4" s="1"/>
      <c r="W4" s="1">
        <v>32474.29</v>
      </c>
      <c r="X4" s="1">
        <v>44383.67</v>
      </c>
      <c r="Y4" s="1"/>
      <c r="Z4" s="1"/>
      <c r="AA4" s="1"/>
      <c r="AB4" s="1">
        <v>0</v>
      </c>
      <c r="AC4" s="1">
        <v>0</v>
      </c>
      <c r="AD4" s="1"/>
      <c r="AE4" s="1"/>
      <c r="AF4" s="1"/>
      <c r="AG4" s="1"/>
      <c r="AH4" s="1">
        <v>1</v>
      </c>
      <c r="AI4" s="1">
        <v>1</v>
      </c>
      <c r="AJ4" s="1">
        <v>1</v>
      </c>
      <c r="AK4" s="1">
        <v>1</v>
      </c>
      <c r="AL4" s="1">
        <v>1.04</v>
      </c>
      <c r="AM4" s="1">
        <v>1.1200000000000001</v>
      </c>
      <c r="AN4" s="1">
        <v>1.06</v>
      </c>
      <c r="AO4" s="1">
        <v>1.18</v>
      </c>
      <c r="AP4" s="1">
        <v>1.075</v>
      </c>
      <c r="AQ4" s="1">
        <v>1.2350000000000001</v>
      </c>
      <c r="AR4" s="1">
        <v>1.0900000000000001</v>
      </c>
      <c r="AS4" s="1">
        <v>1.29</v>
      </c>
      <c r="AT4" s="1">
        <v>1.125</v>
      </c>
      <c r="AU4" s="1">
        <v>1.415</v>
      </c>
      <c r="AV4" s="1">
        <v>1.1599999999999999</v>
      </c>
      <c r="AW4" s="1">
        <v>1.53</v>
      </c>
      <c r="AX4" s="1">
        <v>1.2150000000000001</v>
      </c>
      <c r="AY4" s="1">
        <v>1.7150000000000001</v>
      </c>
      <c r="AZ4" s="1">
        <v>1.32</v>
      </c>
      <c r="BA4" s="1">
        <v>2.1800000000000002</v>
      </c>
      <c r="BB4" s="1">
        <v>1.375</v>
      </c>
      <c r="BC4" s="1">
        <v>2.415</v>
      </c>
      <c r="BD4" s="1">
        <v>1.45</v>
      </c>
      <c r="BE4" s="1">
        <v>2.69</v>
      </c>
      <c r="BF4" s="1">
        <v>1.585</v>
      </c>
      <c r="BG4" s="1">
        <v>3.415</v>
      </c>
      <c r="BH4" s="1">
        <v>1.72</v>
      </c>
      <c r="BI4" s="1">
        <v>4.26</v>
      </c>
      <c r="BJ4" s="1">
        <v>1.9650000000000001</v>
      </c>
      <c r="BK4" s="1">
        <v>6.0449999999999999</v>
      </c>
      <c r="BL4" s="1">
        <v>2.2149999999999999</v>
      </c>
      <c r="BM4">
        <v>7.625</v>
      </c>
      <c r="BN4">
        <v>2.61</v>
      </c>
      <c r="BO4">
        <v>10.81</v>
      </c>
      <c r="BP4">
        <v>2.9750000000000001</v>
      </c>
      <c r="BQ4">
        <v>14.645</v>
      </c>
      <c r="BR4">
        <v>3.54</v>
      </c>
      <c r="BS4">
        <v>21.08</v>
      </c>
      <c r="BT4">
        <v>4.4950000000000001</v>
      </c>
      <c r="BU4">
        <v>35.115000000000002</v>
      </c>
      <c r="BV4">
        <v>6.87</v>
      </c>
      <c r="BW4">
        <v>85.9</v>
      </c>
      <c r="BX4">
        <v>12.88</v>
      </c>
      <c r="BY4">
        <v>367.55</v>
      </c>
      <c r="BZ4">
        <v>235.33500000000001</v>
      </c>
      <c r="CA4">
        <v>77652.975000000006</v>
      </c>
      <c r="CB4">
        <v>491.3671875</v>
      </c>
      <c r="CC4">
        <v>419634.0390625</v>
      </c>
      <c r="CH4">
        <v>1.375</v>
      </c>
      <c r="CI4">
        <v>2.335</v>
      </c>
      <c r="CJ4">
        <v>18.96</v>
      </c>
      <c r="CK4">
        <v>654.26</v>
      </c>
      <c r="CL4">
        <v>31.33</v>
      </c>
      <c r="CM4">
        <v>1857.78</v>
      </c>
      <c r="CN4">
        <v>36.075000000000003</v>
      </c>
      <c r="CO4">
        <v>2500.645</v>
      </c>
      <c r="CP4">
        <v>40.1</v>
      </c>
      <c r="CQ4">
        <v>3111.29</v>
      </c>
      <c r="CR4">
        <v>43.05</v>
      </c>
      <c r="CS4">
        <v>3536.96</v>
      </c>
      <c r="CT4">
        <v>49.354999999999997</v>
      </c>
      <c r="CU4">
        <v>4600.1149999999998</v>
      </c>
      <c r="CV4">
        <v>53.954999999999998</v>
      </c>
      <c r="CW4">
        <v>5363.2849999999999</v>
      </c>
      <c r="CX4">
        <v>61.34</v>
      </c>
      <c r="CY4">
        <v>6816.74</v>
      </c>
      <c r="CZ4">
        <v>73.355000000000004</v>
      </c>
      <c r="DA4">
        <v>10579.455</v>
      </c>
      <c r="DB4">
        <v>79.325000000000003</v>
      </c>
      <c r="DC4">
        <v>12425.605</v>
      </c>
      <c r="DD4">
        <v>86.775000000000006</v>
      </c>
      <c r="DE4">
        <v>14372.834999999999</v>
      </c>
      <c r="DF4">
        <v>100.72499999999999</v>
      </c>
      <c r="DG4">
        <v>20051.985000000001</v>
      </c>
      <c r="DH4">
        <v>117.205</v>
      </c>
      <c r="DI4">
        <v>27674.825000000001</v>
      </c>
      <c r="DJ4">
        <v>142.095</v>
      </c>
      <c r="DK4">
        <v>43232.415000000001</v>
      </c>
      <c r="DL4">
        <v>168.625</v>
      </c>
      <c r="DM4">
        <v>56968.375</v>
      </c>
      <c r="DN4">
        <v>207.38499999999999</v>
      </c>
      <c r="DO4">
        <v>83513.414999999994</v>
      </c>
      <c r="DP4">
        <v>243.52500000000001</v>
      </c>
      <c r="DQ4">
        <v>117488.175</v>
      </c>
      <c r="DR4">
        <v>302.35500000000002</v>
      </c>
      <c r="DS4">
        <v>177240.48499999999</v>
      </c>
      <c r="DT4">
        <v>399.52</v>
      </c>
      <c r="DU4">
        <v>308638.92</v>
      </c>
      <c r="DV4">
        <v>639.87</v>
      </c>
      <c r="DW4">
        <v>793016.71</v>
      </c>
      <c r="DX4">
        <v>1238.1199999999999</v>
      </c>
      <c r="DY4">
        <v>3538560.08</v>
      </c>
      <c r="DZ4">
        <v>23484.705000000002</v>
      </c>
      <c r="EA4">
        <v>774313817.80499995</v>
      </c>
      <c r="EB4">
        <v>49088.6640625</v>
      </c>
      <c r="EC4">
        <v>4191418333.0703125</v>
      </c>
      <c r="EH4">
        <v>-6.6138508554539603</v>
      </c>
      <c r="EI4">
        <v>56.284063846909973</v>
      </c>
      <c r="EJ4">
        <v>68.345196045683579</v>
      </c>
      <c r="EK4">
        <v>72.556116029898419</v>
      </c>
      <c r="EL4">
        <v>75.187716910915597</v>
      </c>
      <c r="EM4">
        <v>75.974324834350696</v>
      </c>
      <c r="EN4">
        <v>78.260168243227298</v>
      </c>
      <c r="EO4">
        <v>80.028718342146306</v>
      </c>
      <c r="EP4">
        <v>82.468060130076793</v>
      </c>
      <c r="EQ4">
        <v>84.302661789990282</v>
      </c>
      <c r="ER4">
        <v>86.164899039092035</v>
      </c>
      <c r="ES4">
        <v>87.638407090573239</v>
      </c>
      <c r="ET4">
        <v>89.6369396797202</v>
      </c>
      <c r="EU4">
        <v>91.465889946206829</v>
      </c>
      <c r="EV4">
        <v>93.021255949448062</v>
      </c>
      <c r="EW4">
        <v>95.198397040425164</v>
      </c>
      <c r="EX4">
        <v>97.101819305834354</v>
      </c>
      <c r="EY4">
        <v>98.506036166043572</v>
      </c>
      <c r="EZ4">
        <v>100.32939489527529</v>
      </c>
      <c r="FA4">
        <v>101.96182231090728</v>
      </c>
      <c r="FB4">
        <v>103.7728848422523</v>
      </c>
      <c r="FC4">
        <v>105.28023403941967</v>
      </c>
      <c r="FD4">
        <v>106.74987316121998</v>
      </c>
      <c r="FE4">
        <v>106.76381243076496</v>
      </c>
      <c r="FG4">
        <v>200</v>
      </c>
      <c r="FH4">
        <v>200</v>
      </c>
      <c r="FI4">
        <v>200</v>
      </c>
      <c r="FJ4">
        <v>200</v>
      </c>
      <c r="FK4">
        <v>200</v>
      </c>
      <c r="FL4">
        <v>200</v>
      </c>
      <c r="FM4">
        <v>200</v>
      </c>
      <c r="FN4">
        <v>200</v>
      </c>
      <c r="FO4">
        <v>200</v>
      </c>
      <c r="FP4">
        <v>200</v>
      </c>
      <c r="FQ4">
        <v>200</v>
      </c>
      <c r="FR4">
        <v>200</v>
      </c>
      <c r="FS4">
        <v>200</v>
      </c>
      <c r="FT4">
        <v>200</v>
      </c>
      <c r="FU4">
        <v>200</v>
      </c>
      <c r="FV4">
        <v>200</v>
      </c>
      <c r="FW4">
        <v>200</v>
      </c>
      <c r="FX4">
        <v>200</v>
      </c>
      <c r="FY4">
        <v>200</v>
      </c>
      <c r="FZ4">
        <v>200</v>
      </c>
      <c r="GA4">
        <v>200</v>
      </c>
      <c r="GB4">
        <v>200</v>
      </c>
      <c r="GC4">
        <v>200</v>
      </c>
      <c r="GD4">
        <v>128</v>
      </c>
      <c r="GF4">
        <v>178637.83499999999</v>
      </c>
      <c r="GG4">
        <v>31218.7</v>
      </c>
      <c r="GH4">
        <v>21281.9</v>
      </c>
      <c r="GI4">
        <v>19538.25</v>
      </c>
      <c r="GJ4">
        <v>17950.435000000001</v>
      </c>
      <c r="GK4">
        <v>16432.685000000001</v>
      </c>
      <c r="GL4">
        <v>15003.97</v>
      </c>
      <c r="GM4">
        <v>13614.71</v>
      </c>
      <c r="GN4">
        <v>12287.6</v>
      </c>
      <c r="GO4">
        <v>11018.08</v>
      </c>
      <c r="GP4">
        <v>9805.77</v>
      </c>
      <c r="GQ4">
        <v>8626.14</v>
      </c>
      <c r="GR4">
        <v>7496.11</v>
      </c>
      <c r="GS4">
        <v>6413.43</v>
      </c>
      <c r="GT4">
        <v>5375.165</v>
      </c>
      <c r="GU4">
        <v>4370.0249999999996</v>
      </c>
      <c r="GV4">
        <v>3497.52</v>
      </c>
      <c r="GW4">
        <v>2867.07</v>
      </c>
      <c r="GX4">
        <v>2255.375</v>
      </c>
      <c r="GY4">
        <v>1664.0450000000001</v>
      </c>
      <c r="GZ4">
        <v>1093.8499999999999</v>
      </c>
      <c r="HA4">
        <v>537.22500000000002</v>
      </c>
      <c r="HB4">
        <v>5.31</v>
      </c>
      <c r="HC4">
        <v>1.1328125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R4" t="s">
        <v>252</v>
      </c>
      <c r="HS4">
        <v>17.449418404999996</v>
      </c>
      <c r="HT4">
        <v>304.51769544320325</v>
      </c>
      <c r="HV4">
        <v>1.5841265449999997</v>
      </c>
      <c r="HW4">
        <v>2.5219098540517488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</row>
    <row r="5" spans="1:249" x14ac:dyDescent="0.25">
      <c r="A5">
        <v>3000</v>
      </c>
      <c r="B5">
        <v>299900</v>
      </c>
      <c r="C5">
        <v>89940010000</v>
      </c>
      <c r="K5">
        <v>3000</v>
      </c>
      <c r="L5">
        <v>9000000</v>
      </c>
      <c r="M5">
        <v>0</v>
      </c>
      <c r="N5">
        <v>0</v>
      </c>
      <c r="R5">
        <v>0</v>
      </c>
      <c r="S5">
        <v>48918.254999999997</v>
      </c>
      <c r="T5">
        <v>16.392289833332356</v>
      </c>
      <c r="U5" s="3">
        <v>3.1384259259259261E-4</v>
      </c>
      <c r="V5" s="1"/>
      <c r="W5" s="1">
        <v>59803.82</v>
      </c>
      <c r="X5" s="1">
        <v>86736.11</v>
      </c>
      <c r="Y5" s="1"/>
      <c r="Z5" s="1"/>
      <c r="AA5" s="1"/>
      <c r="AB5" s="1">
        <v>0</v>
      </c>
      <c r="AC5" s="1">
        <v>0</v>
      </c>
      <c r="AD5" s="1"/>
      <c r="AE5" s="1"/>
      <c r="AF5" s="1"/>
      <c r="AG5" s="1"/>
      <c r="AH5" s="1">
        <v>1</v>
      </c>
      <c r="AI5" s="1">
        <v>1</v>
      </c>
      <c r="AJ5" s="1">
        <v>1.01</v>
      </c>
      <c r="AK5" s="1">
        <v>1.03</v>
      </c>
      <c r="AL5" s="1">
        <v>1.07</v>
      </c>
      <c r="AM5" s="1">
        <v>1.23</v>
      </c>
      <c r="AN5" s="1">
        <v>1.08</v>
      </c>
      <c r="AO5" s="1">
        <v>1.26</v>
      </c>
      <c r="AP5" s="1">
        <v>1.1100000000000001</v>
      </c>
      <c r="AQ5" s="1">
        <v>1.35</v>
      </c>
      <c r="AR5" s="1">
        <v>1.1499999999999999</v>
      </c>
      <c r="AS5" s="1">
        <v>1.48</v>
      </c>
      <c r="AT5" s="1">
        <v>1.175</v>
      </c>
      <c r="AU5" s="1">
        <v>1.585</v>
      </c>
      <c r="AV5" s="1">
        <v>1.24</v>
      </c>
      <c r="AW5" s="1">
        <v>1.83</v>
      </c>
      <c r="AX5" s="1">
        <v>1.29</v>
      </c>
      <c r="AY5" s="1">
        <v>2.02</v>
      </c>
      <c r="AZ5" s="1">
        <v>1.325</v>
      </c>
      <c r="BA5" s="1">
        <v>2.165</v>
      </c>
      <c r="BB5" s="1">
        <v>1.4</v>
      </c>
      <c r="BC5" s="1">
        <v>2.46</v>
      </c>
      <c r="BD5" s="1">
        <v>1.4950000000000001</v>
      </c>
      <c r="BE5" s="1">
        <v>2.9649999999999999</v>
      </c>
      <c r="BF5" s="1">
        <v>1.59</v>
      </c>
      <c r="BG5" s="1">
        <v>3.34</v>
      </c>
      <c r="BH5" s="1">
        <v>1.75</v>
      </c>
      <c r="BI5" s="1">
        <v>4.3099999999999996</v>
      </c>
      <c r="BJ5" s="1">
        <v>1.98</v>
      </c>
      <c r="BK5" s="1">
        <v>5.79</v>
      </c>
      <c r="BL5" s="1">
        <v>2.2450000000000001</v>
      </c>
      <c r="BM5">
        <v>7.6749999999999998</v>
      </c>
      <c r="BN5">
        <v>2.6549999999999998</v>
      </c>
      <c r="BO5">
        <v>11.105</v>
      </c>
      <c r="BP5">
        <v>3.1349999999999998</v>
      </c>
      <c r="BQ5">
        <v>16.175000000000001</v>
      </c>
      <c r="BR5">
        <v>3.5449999999999999</v>
      </c>
      <c r="BS5">
        <v>21.585000000000001</v>
      </c>
      <c r="BT5">
        <v>4.4000000000000004</v>
      </c>
      <c r="BU5">
        <v>34.92</v>
      </c>
      <c r="BV5">
        <v>6.0049999999999999</v>
      </c>
      <c r="BW5">
        <v>63.734999999999999</v>
      </c>
      <c r="BX5">
        <v>10.955</v>
      </c>
      <c r="BY5">
        <v>226.505</v>
      </c>
      <c r="BZ5">
        <v>231.785</v>
      </c>
      <c r="CA5">
        <v>70154.835000000006</v>
      </c>
      <c r="CB5">
        <v>760.2447552447552</v>
      </c>
      <c r="CC5">
        <v>1055497.9090909092</v>
      </c>
      <c r="CH5">
        <v>1.4350000000000001</v>
      </c>
      <c r="CI5">
        <v>2.6349999999999998</v>
      </c>
      <c r="CJ5">
        <v>24.585000000000001</v>
      </c>
      <c r="CK5">
        <v>1124.2550000000001</v>
      </c>
      <c r="CL5">
        <v>36.33</v>
      </c>
      <c r="CM5">
        <v>2812.41</v>
      </c>
      <c r="CN5">
        <v>38.97</v>
      </c>
      <c r="CO5">
        <v>3135.7</v>
      </c>
      <c r="CP5">
        <v>44.32</v>
      </c>
      <c r="CQ5">
        <v>4070.97</v>
      </c>
      <c r="CR5">
        <v>49.83</v>
      </c>
      <c r="CS5">
        <v>5065.12</v>
      </c>
      <c r="CT5">
        <v>54.524999999999999</v>
      </c>
      <c r="CU5">
        <v>6059.2950000000001</v>
      </c>
      <c r="CV5">
        <v>61.575000000000003</v>
      </c>
      <c r="CW5">
        <v>7846.6750000000002</v>
      </c>
      <c r="CX5">
        <v>67.459999999999994</v>
      </c>
      <c r="CY5">
        <v>9210.2199999999993</v>
      </c>
      <c r="CZ5">
        <v>71.72</v>
      </c>
      <c r="DA5">
        <v>10261.32</v>
      </c>
      <c r="DB5">
        <v>79.040000000000006</v>
      </c>
      <c r="DC5">
        <v>12357.61</v>
      </c>
      <c r="DD5">
        <v>89.47</v>
      </c>
      <c r="DE5">
        <v>15922.26</v>
      </c>
      <c r="DF5">
        <v>99.694999999999993</v>
      </c>
      <c r="DG5">
        <v>18587.125</v>
      </c>
      <c r="DH5">
        <v>116.79</v>
      </c>
      <c r="DI5">
        <v>26897.86</v>
      </c>
      <c r="DJ5">
        <v>141.84</v>
      </c>
      <c r="DK5">
        <v>39865.760000000002</v>
      </c>
      <c r="DL5">
        <v>169.88</v>
      </c>
      <c r="DM5">
        <v>55761.75</v>
      </c>
      <c r="DN5">
        <v>212.5</v>
      </c>
      <c r="DO5">
        <v>85788.67</v>
      </c>
      <c r="DP5">
        <v>260.89499999999998</v>
      </c>
      <c r="DQ5">
        <v>130867.215</v>
      </c>
      <c r="DR5">
        <v>303.66500000000002</v>
      </c>
      <c r="DS5">
        <v>182843.505</v>
      </c>
      <c r="DT5">
        <v>389.74</v>
      </c>
      <c r="DU5">
        <v>309079.32</v>
      </c>
      <c r="DV5">
        <v>552.64499999999998</v>
      </c>
      <c r="DW5">
        <v>584097.89500000002</v>
      </c>
      <c r="DX5">
        <v>1044.5350000000001</v>
      </c>
      <c r="DY5">
        <v>2155349.1549999998</v>
      </c>
      <c r="DZ5">
        <v>23128.994999999999</v>
      </c>
      <c r="EA5">
        <v>699289161.53499997</v>
      </c>
      <c r="EB5">
        <v>75976.293706293713</v>
      </c>
      <c r="EC5">
        <v>10547410503.244755</v>
      </c>
      <c r="EH5">
        <v>-10.90928934629828</v>
      </c>
      <c r="EI5">
        <v>60.171012319265699</v>
      </c>
      <c r="EJ5">
        <v>69.215458274267817</v>
      </c>
      <c r="EK5">
        <v>71.632659982663654</v>
      </c>
      <c r="EL5">
        <v>73.367871730178763</v>
      </c>
      <c r="EM5">
        <v>75.742449989173394</v>
      </c>
      <c r="EN5">
        <v>77.176255448511526</v>
      </c>
      <c r="EO5">
        <v>79.516101656219476</v>
      </c>
      <c r="EP5">
        <v>81.811039611852536</v>
      </c>
      <c r="EQ5">
        <v>82.590475081726538</v>
      </c>
      <c r="ER5">
        <v>84.518821979036005</v>
      </c>
      <c r="ES5">
        <v>87.154373947951044</v>
      </c>
      <c r="ET5">
        <v>88.803606810890585</v>
      </c>
      <c r="EU5">
        <v>90.873216482639108</v>
      </c>
      <c r="EV5">
        <v>92.679346120970962</v>
      </c>
      <c r="EW5">
        <v>94.684467495825501</v>
      </c>
      <c r="EX5">
        <v>97.074101904322802</v>
      </c>
      <c r="EY5">
        <v>99.401291600019249</v>
      </c>
      <c r="EZ5">
        <v>100.6649938148729</v>
      </c>
      <c r="FA5">
        <v>102.15069693099039</v>
      </c>
      <c r="FB5">
        <v>103.76724436505475</v>
      </c>
      <c r="FC5">
        <v>105.22052378418859</v>
      </c>
      <c r="FD5">
        <v>106.74939031936206</v>
      </c>
      <c r="FE5">
        <v>106.76376826917507</v>
      </c>
      <c r="FG5">
        <v>200</v>
      </c>
      <c r="FH5">
        <v>200</v>
      </c>
      <c r="FI5">
        <v>200</v>
      </c>
      <c r="FJ5">
        <v>200</v>
      </c>
      <c r="FK5">
        <v>200</v>
      </c>
      <c r="FL5">
        <v>200</v>
      </c>
      <c r="FM5">
        <v>200</v>
      </c>
      <c r="FN5">
        <v>200</v>
      </c>
      <c r="FO5">
        <v>200</v>
      </c>
      <c r="FP5">
        <v>200</v>
      </c>
      <c r="FQ5">
        <v>200</v>
      </c>
      <c r="FR5">
        <v>200</v>
      </c>
      <c r="FS5">
        <v>200</v>
      </c>
      <c r="FT5">
        <v>200</v>
      </c>
      <c r="FU5">
        <v>200</v>
      </c>
      <c r="FV5">
        <v>200</v>
      </c>
      <c r="FW5">
        <v>200</v>
      </c>
      <c r="FX5">
        <v>200</v>
      </c>
      <c r="FY5">
        <v>200</v>
      </c>
      <c r="FZ5">
        <v>200</v>
      </c>
      <c r="GA5">
        <v>200</v>
      </c>
      <c r="GB5">
        <v>200</v>
      </c>
      <c r="GC5">
        <v>200</v>
      </c>
      <c r="GD5">
        <v>143</v>
      </c>
      <c r="GF5">
        <v>437200.60499999998</v>
      </c>
      <c r="GG5">
        <v>68813.91</v>
      </c>
      <c r="GH5">
        <v>46463.544999999998</v>
      </c>
      <c r="GI5">
        <v>42583.644999999997</v>
      </c>
      <c r="GJ5">
        <v>39105.769999999997</v>
      </c>
      <c r="GK5">
        <v>35782.974999999999</v>
      </c>
      <c r="GL5">
        <v>32652.715</v>
      </c>
      <c r="GM5">
        <v>29622.5</v>
      </c>
      <c r="GN5">
        <v>26727.919999999998</v>
      </c>
      <c r="GO5">
        <v>23956.79</v>
      </c>
      <c r="GP5">
        <v>21324.915000000001</v>
      </c>
      <c r="GQ5">
        <v>18763.07</v>
      </c>
      <c r="GR5">
        <v>16313.42</v>
      </c>
      <c r="GS5">
        <v>13965.96</v>
      </c>
      <c r="GT5">
        <v>11715.95</v>
      </c>
      <c r="GU5">
        <v>9536.8050000000003</v>
      </c>
      <c r="GV5">
        <v>7644.5550000000003</v>
      </c>
      <c r="GW5">
        <v>6268.49</v>
      </c>
      <c r="GX5">
        <v>4934.6750000000002</v>
      </c>
      <c r="GY5">
        <v>3640.94</v>
      </c>
      <c r="GZ5">
        <v>2391.4349999999999</v>
      </c>
      <c r="HA5">
        <v>1174.335</v>
      </c>
      <c r="HB5">
        <v>11.484999999999999</v>
      </c>
      <c r="HC5">
        <v>2.1608391608391608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R5" t="s">
        <v>253</v>
      </c>
      <c r="HS5">
        <v>26.913392590000004</v>
      </c>
      <c r="HT5">
        <v>724.41401153190793</v>
      </c>
      <c r="HV5">
        <v>2.4438975149999997</v>
      </c>
      <c r="HW5">
        <v>8.497542394233804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</row>
    <row r="6" spans="1:249" x14ac:dyDescent="0.25">
      <c r="A6">
        <v>4000</v>
      </c>
      <c r="B6">
        <v>399900</v>
      </c>
      <c r="C6">
        <v>159920010000</v>
      </c>
      <c r="K6">
        <v>4000</v>
      </c>
      <c r="L6">
        <v>16000000</v>
      </c>
      <c r="M6">
        <v>0</v>
      </c>
      <c r="N6">
        <v>0</v>
      </c>
      <c r="R6">
        <v>0</v>
      </c>
      <c r="S6">
        <v>75383.044999999998</v>
      </c>
      <c r="T6">
        <v>18.899006624996886</v>
      </c>
      <c r="U6" s="3">
        <v>4.3649305555555558E-4</v>
      </c>
      <c r="V6" s="1"/>
      <c r="W6" s="1">
        <v>96001.89</v>
      </c>
      <c r="X6" s="1">
        <v>149664.84</v>
      </c>
      <c r="Y6" s="1"/>
      <c r="Z6" s="1"/>
      <c r="AA6" s="1"/>
      <c r="AB6" s="1">
        <v>0</v>
      </c>
      <c r="AC6" s="1">
        <v>0</v>
      </c>
      <c r="AD6" s="1"/>
      <c r="AE6" s="1"/>
      <c r="AF6" s="1"/>
      <c r="AG6" s="1"/>
      <c r="AH6" s="1">
        <v>1</v>
      </c>
      <c r="AI6" s="1">
        <v>1</v>
      </c>
      <c r="AJ6" s="1">
        <v>1.0049999999999999</v>
      </c>
      <c r="AK6" s="1">
        <v>1.0149999999999999</v>
      </c>
      <c r="AL6" s="1">
        <v>1.0349999999999999</v>
      </c>
      <c r="AM6" s="1">
        <v>1.105</v>
      </c>
      <c r="AN6" s="1">
        <v>1.05</v>
      </c>
      <c r="AO6" s="1">
        <v>1.1599999999999999</v>
      </c>
      <c r="AP6" s="1">
        <v>1.0649999999999999</v>
      </c>
      <c r="AQ6" s="1">
        <v>1.2050000000000001</v>
      </c>
      <c r="AR6" s="1">
        <v>1.085</v>
      </c>
      <c r="AS6" s="1">
        <v>1.2749999999999999</v>
      </c>
      <c r="AT6" s="1">
        <v>1.1100000000000001</v>
      </c>
      <c r="AU6" s="1">
        <v>1.38</v>
      </c>
      <c r="AV6" s="1">
        <v>1.145</v>
      </c>
      <c r="AW6" s="1">
        <v>1.4850000000000001</v>
      </c>
      <c r="AX6" s="1">
        <v>1.2</v>
      </c>
      <c r="AY6" s="1">
        <v>1.67</v>
      </c>
      <c r="AZ6" s="1">
        <v>1.2549999999999999</v>
      </c>
      <c r="BA6" s="1">
        <v>1.885</v>
      </c>
      <c r="BB6" s="1">
        <v>1.345</v>
      </c>
      <c r="BC6" s="1">
        <v>2.355</v>
      </c>
      <c r="BD6" s="1">
        <v>1.415</v>
      </c>
      <c r="BE6" s="1">
        <v>2.625</v>
      </c>
      <c r="BF6" s="1">
        <v>1.5349999999999999</v>
      </c>
      <c r="BG6" s="1">
        <v>3.145</v>
      </c>
      <c r="BH6" s="1">
        <v>1.75</v>
      </c>
      <c r="BI6" s="1">
        <v>4.4800000000000004</v>
      </c>
      <c r="BJ6" s="1">
        <v>1.9650000000000001</v>
      </c>
      <c r="BK6" s="1">
        <v>5.7249999999999996</v>
      </c>
      <c r="BL6" s="1">
        <v>2.2599999999999998</v>
      </c>
      <c r="BM6">
        <v>8.5299999999999994</v>
      </c>
      <c r="BN6">
        <v>2.58</v>
      </c>
      <c r="BO6">
        <v>11.41</v>
      </c>
      <c r="BP6">
        <v>3.0550000000000002</v>
      </c>
      <c r="BQ6">
        <v>16.024999999999999</v>
      </c>
      <c r="BR6">
        <v>3.64</v>
      </c>
      <c r="BS6">
        <v>22.2</v>
      </c>
      <c r="BT6">
        <v>4.665</v>
      </c>
      <c r="BU6">
        <v>38.405000000000001</v>
      </c>
      <c r="BV6">
        <v>6.8</v>
      </c>
      <c r="BW6">
        <v>85.78</v>
      </c>
      <c r="BX6">
        <v>12.445</v>
      </c>
      <c r="BY6">
        <v>348.26499999999999</v>
      </c>
      <c r="BZ6">
        <v>224.56</v>
      </c>
      <c r="CA6">
        <v>73935.66</v>
      </c>
      <c r="CB6">
        <v>892.12101910828028</v>
      </c>
      <c r="CC6">
        <v>1740535.2802547771</v>
      </c>
      <c r="CH6">
        <v>1.5149999999999999</v>
      </c>
      <c r="CI6">
        <v>2.9849999999999999</v>
      </c>
      <c r="CJ6">
        <v>18.785</v>
      </c>
      <c r="CK6">
        <v>682.73500000000001</v>
      </c>
      <c r="CL6">
        <v>29.895</v>
      </c>
      <c r="CM6">
        <v>1984.7550000000001</v>
      </c>
      <c r="CN6">
        <v>32.03</v>
      </c>
      <c r="CO6">
        <v>2231.6999999999998</v>
      </c>
      <c r="CP6">
        <v>35.71</v>
      </c>
      <c r="CQ6">
        <v>2676.32</v>
      </c>
      <c r="CR6">
        <v>40.21</v>
      </c>
      <c r="CS6">
        <v>3459.29</v>
      </c>
      <c r="CT6">
        <v>44.46</v>
      </c>
      <c r="CU6">
        <v>4349.8999999999996</v>
      </c>
      <c r="CV6">
        <v>48.6</v>
      </c>
      <c r="CW6">
        <v>5012.13</v>
      </c>
      <c r="CX6">
        <v>54.03</v>
      </c>
      <c r="CY6">
        <v>6067.21</v>
      </c>
      <c r="CZ6">
        <v>60.445</v>
      </c>
      <c r="DA6">
        <v>7600.6850000000004</v>
      </c>
      <c r="DB6">
        <v>70.965000000000003</v>
      </c>
      <c r="DC6">
        <v>11000.635</v>
      </c>
      <c r="DD6">
        <v>78.55</v>
      </c>
      <c r="DE6">
        <v>12716.84</v>
      </c>
      <c r="DF6">
        <v>92.86</v>
      </c>
      <c r="DG6">
        <v>16864.490000000002</v>
      </c>
      <c r="DH6">
        <v>114.88500000000001</v>
      </c>
      <c r="DI6">
        <v>27777.715</v>
      </c>
      <c r="DJ6">
        <v>138.08500000000001</v>
      </c>
      <c r="DK6">
        <v>38024.044999999998</v>
      </c>
      <c r="DL6">
        <v>167.52</v>
      </c>
      <c r="DM6">
        <v>62054.42</v>
      </c>
      <c r="DN6">
        <v>200.46</v>
      </c>
      <c r="DO6">
        <v>87049.49</v>
      </c>
      <c r="DP6">
        <v>248.47499999999999</v>
      </c>
      <c r="DQ6">
        <v>128310.91499999999</v>
      </c>
      <c r="DR6">
        <v>310.01499999999999</v>
      </c>
      <c r="DS6">
        <v>186823.435</v>
      </c>
      <c r="DT6">
        <v>414.84500000000003</v>
      </c>
      <c r="DU6">
        <v>342285.88500000001</v>
      </c>
      <c r="DV6">
        <v>629.28</v>
      </c>
      <c r="DW6">
        <v>793853.6</v>
      </c>
      <c r="DX6">
        <v>1196.2650000000001</v>
      </c>
      <c r="DY6">
        <v>3373037.5449999999</v>
      </c>
      <c r="DZ6">
        <v>22405.235000000001</v>
      </c>
      <c r="EA6">
        <v>737220121.38499999</v>
      </c>
      <c r="EB6">
        <v>89163.140127388542</v>
      </c>
      <c r="EC6">
        <v>17397075649.700638</v>
      </c>
      <c r="EH6">
        <v>-9.4326040519207872</v>
      </c>
      <c r="EI6">
        <v>58.360455065010314</v>
      </c>
      <c r="EJ6">
        <v>69.725016503837452</v>
      </c>
      <c r="EK6">
        <v>71.779053268448394</v>
      </c>
      <c r="EL6">
        <v>74.163278477804965</v>
      </c>
      <c r="EM6">
        <v>76.36331014887989</v>
      </c>
      <c r="EN6">
        <v>78.054580864780831</v>
      </c>
      <c r="EO6">
        <v>79.377043278252728</v>
      </c>
      <c r="EP6">
        <v>81.421870777881068</v>
      </c>
      <c r="EQ6">
        <v>83.107530835660285</v>
      </c>
      <c r="ER6">
        <v>84.854074070459973</v>
      </c>
      <c r="ES6">
        <v>86.091932524090353</v>
      </c>
      <c r="ET6">
        <v>88.646010461328586</v>
      </c>
      <c r="EU6">
        <v>90.622480553864079</v>
      </c>
      <c r="EV6">
        <v>93.06920252475021</v>
      </c>
      <c r="EW6">
        <v>95.197925739402436</v>
      </c>
      <c r="EX6">
        <v>96.957332214881546</v>
      </c>
      <c r="EY6">
        <v>98.580178658582724</v>
      </c>
      <c r="EZ6">
        <v>100.45564543076256</v>
      </c>
      <c r="FA6">
        <v>102.02357703767544</v>
      </c>
      <c r="FB6">
        <v>103.57625623136403</v>
      </c>
      <c r="FC6">
        <v>105.14967870657101</v>
      </c>
      <c r="FD6">
        <v>106.75061115913734</v>
      </c>
      <c r="FE6">
        <v>106.76376228899993</v>
      </c>
      <c r="FG6">
        <v>200</v>
      </c>
      <c r="FH6">
        <v>200</v>
      </c>
      <c r="FI6">
        <v>200</v>
      </c>
      <c r="FJ6">
        <v>200</v>
      </c>
      <c r="FK6">
        <v>200</v>
      </c>
      <c r="FL6">
        <v>200</v>
      </c>
      <c r="FM6">
        <v>200</v>
      </c>
      <c r="FN6">
        <v>200</v>
      </c>
      <c r="FO6">
        <v>200</v>
      </c>
      <c r="FP6">
        <v>200</v>
      </c>
      <c r="FQ6">
        <v>200</v>
      </c>
      <c r="FR6">
        <v>200</v>
      </c>
      <c r="FS6">
        <v>200</v>
      </c>
      <c r="FT6">
        <v>200</v>
      </c>
      <c r="FU6">
        <v>200</v>
      </c>
      <c r="FV6">
        <v>200</v>
      </c>
      <c r="FW6">
        <v>200</v>
      </c>
      <c r="FX6">
        <v>200</v>
      </c>
      <c r="FY6">
        <v>200</v>
      </c>
      <c r="FZ6">
        <v>200</v>
      </c>
      <c r="GA6">
        <v>200</v>
      </c>
      <c r="GB6">
        <v>200</v>
      </c>
      <c r="GC6">
        <v>200</v>
      </c>
      <c r="GD6">
        <v>157</v>
      </c>
      <c r="GF6">
        <v>773843.85</v>
      </c>
      <c r="GG6">
        <v>112328.37</v>
      </c>
      <c r="GH6">
        <v>75248.845000000001</v>
      </c>
      <c r="GI6">
        <v>68864.039999999994</v>
      </c>
      <c r="GJ6">
        <v>63205.285000000003</v>
      </c>
      <c r="GK6">
        <v>57808.375</v>
      </c>
      <c r="GL6">
        <v>52726.42</v>
      </c>
      <c r="GM6">
        <v>47822.65</v>
      </c>
      <c r="GN6">
        <v>43139.95</v>
      </c>
      <c r="GO6">
        <v>38658.885000000002</v>
      </c>
      <c r="GP6">
        <v>34411.49</v>
      </c>
      <c r="GQ6">
        <v>30279.919999999998</v>
      </c>
      <c r="GR6">
        <v>26334.98</v>
      </c>
      <c r="GS6">
        <v>22555</v>
      </c>
      <c r="GT6">
        <v>18932.955000000002</v>
      </c>
      <c r="GU6">
        <v>15430.93</v>
      </c>
      <c r="GV6">
        <v>12385.195</v>
      </c>
      <c r="GW6">
        <v>10156.52</v>
      </c>
      <c r="GX6">
        <v>7997.34</v>
      </c>
      <c r="GY6">
        <v>5900.26</v>
      </c>
      <c r="GZ6">
        <v>3873.38</v>
      </c>
      <c r="HA6">
        <v>1902.2750000000001</v>
      </c>
      <c r="HB6">
        <v>18.77</v>
      </c>
      <c r="HC6">
        <v>3.3248407643312103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R6" t="s">
        <v>253</v>
      </c>
      <c r="HS6">
        <v>36.961926665000007</v>
      </c>
      <c r="HT6">
        <v>1366.3618584106716</v>
      </c>
      <c r="HV6">
        <v>3.3478295700000018</v>
      </c>
      <c r="HW6">
        <v>19.712074440087466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</row>
    <row r="7" spans="1:249" x14ac:dyDescent="0.25">
      <c r="A7">
        <v>5000</v>
      </c>
      <c r="B7">
        <v>499900</v>
      </c>
      <c r="C7">
        <v>249900010000</v>
      </c>
      <c r="K7">
        <v>5000</v>
      </c>
      <c r="L7">
        <v>25000000</v>
      </c>
      <c r="M7">
        <v>0</v>
      </c>
      <c r="N7">
        <v>0</v>
      </c>
      <c r="R7">
        <v>0</v>
      </c>
      <c r="S7">
        <v>106530.245</v>
      </c>
      <c r="T7">
        <v>21.419750140001039</v>
      </c>
      <c r="U7" s="3">
        <v>5.5872685185185181E-4</v>
      </c>
      <c r="V7" s="1"/>
      <c r="W7" s="1">
        <v>141495.39499999999</v>
      </c>
      <c r="X7" s="1">
        <v>237057.60500000001</v>
      </c>
      <c r="Y7" s="1"/>
      <c r="Z7" s="1"/>
      <c r="AA7" s="1"/>
      <c r="AB7" s="1">
        <v>0</v>
      </c>
      <c r="AC7" s="1">
        <v>0</v>
      </c>
      <c r="AD7" s="1"/>
      <c r="AE7" s="1"/>
      <c r="AF7" s="1"/>
      <c r="AG7" s="1"/>
      <c r="AH7" s="1">
        <v>1</v>
      </c>
      <c r="AI7" s="1">
        <v>1</v>
      </c>
      <c r="AJ7" s="1">
        <v>1.01</v>
      </c>
      <c r="AK7" s="1">
        <v>1.03</v>
      </c>
      <c r="AL7" s="1">
        <v>1.0449999999999999</v>
      </c>
      <c r="AM7" s="1">
        <v>1.135</v>
      </c>
      <c r="AN7" s="1">
        <v>1.08</v>
      </c>
      <c r="AO7" s="1">
        <v>1.27</v>
      </c>
      <c r="AP7" s="1">
        <v>1.085</v>
      </c>
      <c r="AQ7" s="1">
        <v>1.2849999999999999</v>
      </c>
      <c r="AR7" s="1">
        <v>1.1000000000000001</v>
      </c>
      <c r="AS7" s="1">
        <v>1.33</v>
      </c>
      <c r="AT7" s="1">
        <v>1.1499999999999999</v>
      </c>
      <c r="AU7" s="1">
        <v>1.5</v>
      </c>
      <c r="AV7" s="1">
        <v>1.1850000000000001</v>
      </c>
      <c r="AW7" s="1">
        <v>1.615</v>
      </c>
      <c r="AX7" s="1">
        <v>1.24</v>
      </c>
      <c r="AY7" s="1">
        <v>1.79</v>
      </c>
      <c r="AZ7" s="1">
        <v>1.2849999999999999</v>
      </c>
      <c r="BA7" s="1">
        <v>1.9550000000000001</v>
      </c>
      <c r="BB7" s="1">
        <v>1.37</v>
      </c>
      <c r="BC7" s="1">
        <v>2.2799999999999998</v>
      </c>
      <c r="BD7" s="1">
        <v>1.4650000000000001</v>
      </c>
      <c r="BE7" s="1">
        <v>2.645</v>
      </c>
      <c r="BF7" s="1">
        <v>1.54</v>
      </c>
      <c r="BG7" s="1">
        <v>2.96</v>
      </c>
      <c r="BH7" s="1">
        <v>1.7250000000000001</v>
      </c>
      <c r="BI7" s="1">
        <v>3.9350000000000001</v>
      </c>
      <c r="BJ7" s="1">
        <v>1.9550000000000001</v>
      </c>
      <c r="BK7" s="1">
        <v>5.415</v>
      </c>
      <c r="BL7" s="1">
        <v>2.2149999999999999</v>
      </c>
      <c r="BM7">
        <v>7.5250000000000004</v>
      </c>
      <c r="BN7">
        <v>2.54</v>
      </c>
      <c r="BO7">
        <v>10.28</v>
      </c>
      <c r="BP7">
        <v>3.0750000000000002</v>
      </c>
      <c r="BQ7">
        <v>15.545</v>
      </c>
      <c r="BR7">
        <v>3.82</v>
      </c>
      <c r="BS7">
        <v>26.17</v>
      </c>
      <c r="BT7">
        <v>4.7450000000000001</v>
      </c>
      <c r="BU7">
        <v>41.994999999999997</v>
      </c>
      <c r="BV7">
        <v>6.76</v>
      </c>
      <c r="BW7">
        <v>87.25</v>
      </c>
      <c r="BX7">
        <v>12.085000000000001</v>
      </c>
      <c r="BY7">
        <v>290.96499999999997</v>
      </c>
      <c r="BZ7">
        <v>241.09</v>
      </c>
      <c r="CA7">
        <v>76941.990000000005</v>
      </c>
      <c r="CB7">
        <v>1051.6282051282051</v>
      </c>
      <c r="CC7">
        <v>2729662.4615384615</v>
      </c>
      <c r="CH7">
        <v>1.52</v>
      </c>
      <c r="CI7">
        <v>3.05</v>
      </c>
      <c r="CJ7">
        <v>19.79</v>
      </c>
      <c r="CK7">
        <v>859.96</v>
      </c>
      <c r="CL7">
        <v>30.024999999999999</v>
      </c>
      <c r="CM7">
        <v>1957.2550000000001</v>
      </c>
      <c r="CN7">
        <v>36.744999999999997</v>
      </c>
      <c r="CO7">
        <v>3071.3850000000002</v>
      </c>
      <c r="CP7">
        <v>38.56</v>
      </c>
      <c r="CQ7">
        <v>3293.7</v>
      </c>
      <c r="CR7">
        <v>42.344999999999999</v>
      </c>
      <c r="CS7">
        <v>3735.645</v>
      </c>
      <c r="CT7">
        <v>49.8</v>
      </c>
      <c r="CU7">
        <v>5135.13</v>
      </c>
      <c r="CV7">
        <v>55.094999999999999</v>
      </c>
      <c r="CW7">
        <v>6094.5050000000001</v>
      </c>
      <c r="CX7">
        <v>62.87</v>
      </c>
      <c r="CY7">
        <v>7264.17</v>
      </c>
      <c r="CZ7">
        <v>68.905000000000001</v>
      </c>
      <c r="DA7">
        <v>8469.8449999999993</v>
      </c>
      <c r="DB7">
        <v>78.91</v>
      </c>
      <c r="DC7">
        <v>11213.5</v>
      </c>
      <c r="DD7">
        <v>88.424999999999997</v>
      </c>
      <c r="DE7">
        <v>13698.915000000001</v>
      </c>
      <c r="DF7">
        <v>96.38</v>
      </c>
      <c r="DG7">
        <v>15997.72</v>
      </c>
      <c r="DH7">
        <v>115.88500000000001</v>
      </c>
      <c r="DI7">
        <v>24263.275000000001</v>
      </c>
      <c r="DJ7">
        <v>140.69499999999999</v>
      </c>
      <c r="DK7">
        <v>37174.875</v>
      </c>
      <c r="DL7">
        <v>166.78</v>
      </c>
      <c r="DM7">
        <v>55566.93</v>
      </c>
      <c r="DN7">
        <v>198.80500000000001</v>
      </c>
      <c r="DO7">
        <v>78072.955000000002</v>
      </c>
      <c r="DP7">
        <v>253.56</v>
      </c>
      <c r="DQ7">
        <v>126000.94</v>
      </c>
      <c r="DR7">
        <v>327.18</v>
      </c>
      <c r="DS7">
        <v>222245.69</v>
      </c>
      <c r="DT7">
        <v>420.11</v>
      </c>
      <c r="DU7">
        <v>372795.96</v>
      </c>
      <c r="DV7">
        <v>622.86500000000001</v>
      </c>
      <c r="DW7">
        <v>807182.01500000001</v>
      </c>
      <c r="DX7">
        <v>1154.4449999999999</v>
      </c>
      <c r="DY7">
        <v>2779425.5049999999</v>
      </c>
      <c r="DZ7">
        <v>24059.47</v>
      </c>
      <c r="EA7">
        <v>766993840.15999997</v>
      </c>
      <c r="EB7">
        <v>105115.35256410256</v>
      </c>
      <c r="EC7">
        <v>27286251522.634617</v>
      </c>
      <c r="EH7">
        <v>-9.2135018777257436</v>
      </c>
      <c r="EI7">
        <v>55.847049597531225</v>
      </c>
      <c r="EJ7">
        <v>67.305233590893693</v>
      </c>
      <c r="EK7">
        <v>72.000586195481262</v>
      </c>
      <c r="EL7">
        <v>72.857318488213707</v>
      </c>
      <c r="EM7">
        <v>75.427565978924363</v>
      </c>
      <c r="EN7">
        <v>77.904515201576729</v>
      </c>
      <c r="EO7">
        <v>79.306777240821603</v>
      </c>
      <c r="EP7">
        <v>82.394919290987815</v>
      </c>
      <c r="EQ7">
        <v>84.045785694861891</v>
      </c>
      <c r="ER7">
        <v>85.83320796828788</v>
      </c>
      <c r="ES7">
        <v>87.83842498942758</v>
      </c>
      <c r="ET7">
        <v>89.328449402953495</v>
      </c>
      <c r="EU7">
        <v>91.606259082365881</v>
      </c>
      <c r="EV7">
        <v>93.69143724106965</v>
      </c>
      <c r="EW7">
        <v>95.871483045819375</v>
      </c>
      <c r="EX7">
        <v>97.665041356236742</v>
      </c>
      <c r="EY7">
        <v>99.088161084053553</v>
      </c>
      <c r="EZ7">
        <v>100.74685692680963</v>
      </c>
      <c r="FA7">
        <v>102.25168737082181</v>
      </c>
      <c r="FB7">
        <v>103.83077590907222</v>
      </c>
      <c r="FC7">
        <v>105.14634386018099</v>
      </c>
      <c r="FD7">
        <v>106.74905251491911</v>
      </c>
      <c r="FE7">
        <v>106.76372148612093</v>
      </c>
      <c r="FG7">
        <v>200</v>
      </c>
      <c r="FH7">
        <v>200</v>
      </c>
      <c r="FI7">
        <v>200</v>
      </c>
      <c r="FJ7">
        <v>200</v>
      </c>
      <c r="FK7">
        <v>200</v>
      </c>
      <c r="FL7">
        <v>200</v>
      </c>
      <c r="FM7">
        <v>200</v>
      </c>
      <c r="FN7">
        <v>200</v>
      </c>
      <c r="FO7">
        <v>200</v>
      </c>
      <c r="FP7">
        <v>200</v>
      </c>
      <c r="FQ7">
        <v>200</v>
      </c>
      <c r="FR7">
        <v>200</v>
      </c>
      <c r="FS7">
        <v>200</v>
      </c>
      <c r="FT7">
        <v>200</v>
      </c>
      <c r="FU7">
        <v>200</v>
      </c>
      <c r="FV7">
        <v>200</v>
      </c>
      <c r="FW7">
        <v>200</v>
      </c>
      <c r="FX7">
        <v>200</v>
      </c>
      <c r="FY7">
        <v>200</v>
      </c>
      <c r="FZ7">
        <v>200</v>
      </c>
      <c r="GA7">
        <v>200</v>
      </c>
      <c r="GB7">
        <v>200</v>
      </c>
      <c r="GC7">
        <v>200</v>
      </c>
      <c r="GD7">
        <v>156</v>
      </c>
      <c r="GF7">
        <v>1185582.7150000001</v>
      </c>
      <c r="GG7">
        <v>160962.13500000001</v>
      </c>
      <c r="GH7">
        <v>107116.855</v>
      </c>
      <c r="GI7">
        <v>97904.634999999995</v>
      </c>
      <c r="GJ7">
        <v>89812.945000000007</v>
      </c>
      <c r="GK7">
        <v>82106.115000000005</v>
      </c>
      <c r="GL7">
        <v>74854.720000000001</v>
      </c>
      <c r="GM7">
        <v>67871.604999999996</v>
      </c>
      <c r="GN7">
        <v>61204.5</v>
      </c>
      <c r="GO7">
        <v>54829.82</v>
      </c>
      <c r="GP7">
        <v>48796.99</v>
      </c>
      <c r="GQ7">
        <v>42939.745000000003</v>
      </c>
      <c r="GR7">
        <v>37346.565000000002</v>
      </c>
      <c r="GS7">
        <v>31995.08</v>
      </c>
      <c r="GT7">
        <v>26863.41</v>
      </c>
      <c r="GU7">
        <v>21908.1</v>
      </c>
      <c r="GV7">
        <v>17596.575000000001</v>
      </c>
      <c r="GW7">
        <v>14424.42</v>
      </c>
      <c r="GX7">
        <v>11353.075000000001</v>
      </c>
      <c r="GY7">
        <v>8372.66</v>
      </c>
      <c r="GZ7">
        <v>5493.335</v>
      </c>
      <c r="HA7">
        <v>2698.2</v>
      </c>
      <c r="HB7">
        <v>26.44</v>
      </c>
      <c r="HC7">
        <v>4.7115384615384617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R7" t="s">
        <v>252</v>
      </c>
      <c r="HS7">
        <v>48.116543700000022</v>
      </c>
      <c r="HT7">
        <v>2315.483037282333</v>
      </c>
      <c r="HV7">
        <v>4.3016779049999982</v>
      </c>
      <c r="HW7">
        <v>38.226968137320185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</row>
    <row r="8" spans="1:249" x14ac:dyDescent="0.25">
      <c r="A8">
        <v>6000</v>
      </c>
      <c r="B8">
        <v>599900</v>
      </c>
      <c r="C8">
        <v>359880010000</v>
      </c>
      <c r="K8">
        <v>6000</v>
      </c>
      <c r="L8">
        <v>36000000</v>
      </c>
      <c r="M8">
        <v>0</v>
      </c>
      <c r="N8">
        <v>0</v>
      </c>
      <c r="R8">
        <v>0</v>
      </c>
      <c r="S8">
        <v>142280.27499999999</v>
      </c>
      <c r="T8">
        <v>23.857448558333108</v>
      </c>
      <c r="U8" s="3">
        <v>6.7938657407407401E-4</v>
      </c>
      <c r="V8" s="1"/>
      <c r="W8" s="1">
        <v>196524.405</v>
      </c>
      <c r="X8" s="1">
        <v>351474.64500000002</v>
      </c>
      <c r="Y8" s="1"/>
      <c r="Z8" s="1"/>
      <c r="AA8" s="1"/>
      <c r="AB8" s="1">
        <v>0</v>
      </c>
      <c r="AC8" s="1">
        <v>0</v>
      </c>
      <c r="AD8" s="1"/>
      <c r="AE8" s="1"/>
      <c r="AF8" s="1"/>
      <c r="AG8" s="1"/>
      <c r="AH8" s="1">
        <v>1</v>
      </c>
      <c r="AI8" s="1">
        <v>1</v>
      </c>
      <c r="AJ8" s="1">
        <v>1.01</v>
      </c>
      <c r="AK8" s="1">
        <v>1.03</v>
      </c>
      <c r="AL8" s="1">
        <v>1.05</v>
      </c>
      <c r="AM8" s="1">
        <v>1.1499999999999999</v>
      </c>
      <c r="AN8" s="1">
        <v>1.07</v>
      </c>
      <c r="AO8" s="1">
        <v>1.21</v>
      </c>
      <c r="AP8" s="1">
        <v>1.105</v>
      </c>
      <c r="AQ8" s="1">
        <v>1.3149999999999999</v>
      </c>
      <c r="AR8" s="1">
        <v>1.1299999999999999</v>
      </c>
      <c r="AS8" s="1">
        <v>1.41</v>
      </c>
      <c r="AT8" s="1">
        <v>1.1499999999999999</v>
      </c>
      <c r="AU8" s="1">
        <v>1.47</v>
      </c>
      <c r="AV8" s="1">
        <v>1.175</v>
      </c>
      <c r="AW8" s="1">
        <v>1.5549999999999999</v>
      </c>
      <c r="AX8" s="1">
        <v>1.2150000000000001</v>
      </c>
      <c r="AY8" s="1">
        <v>1.7050000000000001</v>
      </c>
      <c r="AZ8" s="1">
        <v>1.25</v>
      </c>
      <c r="BA8" s="1">
        <v>1.84</v>
      </c>
      <c r="BB8" s="1">
        <v>1.3149999999999999</v>
      </c>
      <c r="BC8" s="1">
        <v>2.0950000000000002</v>
      </c>
      <c r="BD8" s="1">
        <v>1.46</v>
      </c>
      <c r="BE8" s="1">
        <v>2.68</v>
      </c>
      <c r="BF8" s="1">
        <v>1.55</v>
      </c>
      <c r="BG8" s="1">
        <v>3.13</v>
      </c>
      <c r="BH8" s="1">
        <v>1.65</v>
      </c>
      <c r="BI8" s="1">
        <v>3.58</v>
      </c>
      <c r="BJ8" s="1">
        <v>1.845</v>
      </c>
      <c r="BK8" s="1">
        <v>4.8250000000000002</v>
      </c>
      <c r="BL8" s="1">
        <v>2.13</v>
      </c>
      <c r="BM8">
        <v>6.68</v>
      </c>
      <c r="BN8">
        <v>2.5950000000000002</v>
      </c>
      <c r="BO8">
        <v>10.015000000000001</v>
      </c>
      <c r="BP8">
        <v>3.02</v>
      </c>
      <c r="BQ8">
        <v>15.68</v>
      </c>
      <c r="BR8">
        <v>3.6</v>
      </c>
      <c r="BS8">
        <v>21.98</v>
      </c>
      <c r="BT8">
        <v>4.835</v>
      </c>
      <c r="BU8">
        <v>42.384999999999998</v>
      </c>
      <c r="BV8">
        <v>6.9950000000000001</v>
      </c>
      <c r="BW8">
        <v>88.594999999999999</v>
      </c>
      <c r="BX8">
        <v>12.39</v>
      </c>
      <c r="BY8">
        <v>267.68</v>
      </c>
      <c r="BZ8">
        <v>213.42500000000001</v>
      </c>
      <c r="CA8">
        <v>64143.595000000001</v>
      </c>
      <c r="CB8">
        <v>1280.4727272727273</v>
      </c>
      <c r="CC8">
        <v>3937578.1212121211</v>
      </c>
      <c r="CH8">
        <v>1.4450000000000001</v>
      </c>
      <c r="CI8">
        <v>2.6949999999999998</v>
      </c>
      <c r="CJ8">
        <v>19.495000000000001</v>
      </c>
      <c r="CK8">
        <v>844.23500000000001</v>
      </c>
      <c r="CL8">
        <v>32.06</v>
      </c>
      <c r="CM8">
        <v>2120.59</v>
      </c>
      <c r="CN8">
        <v>35.534999999999997</v>
      </c>
      <c r="CO8">
        <v>2549.6849999999999</v>
      </c>
      <c r="CP8">
        <v>39.83</v>
      </c>
      <c r="CQ8">
        <v>3115.68</v>
      </c>
      <c r="CR8">
        <v>43.41</v>
      </c>
      <c r="CS8">
        <v>3847.32</v>
      </c>
      <c r="CT8">
        <v>46.505000000000003</v>
      </c>
      <c r="CU8">
        <v>4290.3549999999996</v>
      </c>
      <c r="CV8">
        <v>50.51</v>
      </c>
      <c r="CW8">
        <v>5035.34</v>
      </c>
      <c r="CX8">
        <v>56.56</v>
      </c>
      <c r="CY8">
        <v>6225.97</v>
      </c>
      <c r="CZ8">
        <v>60.405000000000001</v>
      </c>
      <c r="DA8">
        <v>7166.7349999999997</v>
      </c>
      <c r="DB8">
        <v>67.594999999999999</v>
      </c>
      <c r="DC8">
        <v>9075.0750000000007</v>
      </c>
      <c r="DD8">
        <v>83.055000000000007</v>
      </c>
      <c r="DE8">
        <v>13700.135</v>
      </c>
      <c r="DF8">
        <v>95.55</v>
      </c>
      <c r="DG8">
        <v>17485.27</v>
      </c>
      <c r="DH8">
        <v>106.54</v>
      </c>
      <c r="DI8">
        <v>20998.42</v>
      </c>
      <c r="DJ8">
        <v>127.66500000000001</v>
      </c>
      <c r="DK8">
        <v>30779.244999999999</v>
      </c>
      <c r="DL8">
        <v>156.96</v>
      </c>
      <c r="DM8">
        <v>46802.51</v>
      </c>
      <c r="DN8">
        <v>203.14500000000001</v>
      </c>
      <c r="DO8">
        <v>74675.324999999997</v>
      </c>
      <c r="DP8">
        <v>248.36</v>
      </c>
      <c r="DQ8">
        <v>127705.98</v>
      </c>
      <c r="DR8">
        <v>305.7</v>
      </c>
      <c r="DS8">
        <v>184575.35999999999</v>
      </c>
      <c r="DT8">
        <v>427.85500000000002</v>
      </c>
      <c r="DU8">
        <v>374393.19500000001</v>
      </c>
      <c r="DV8">
        <v>644.41499999999996</v>
      </c>
      <c r="DW8">
        <v>817012.13500000001</v>
      </c>
      <c r="DX8">
        <v>1186.8499999999999</v>
      </c>
      <c r="DY8">
        <v>2558566.17</v>
      </c>
      <c r="DZ8">
        <v>21292.38</v>
      </c>
      <c r="EA8">
        <v>639314384.85000002</v>
      </c>
      <c r="EB8">
        <v>127999.16363636364</v>
      </c>
      <c r="EC8">
        <v>39363362194.642426</v>
      </c>
      <c r="EH8">
        <v>-6.8209354350048974</v>
      </c>
      <c r="EI8">
        <v>54.742472426202596</v>
      </c>
      <c r="EJ8">
        <v>67.350776093726424</v>
      </c>
      <c r="EK8">
        <v>71.117646072119427</v>
      </c>
      <c r="EL8">
        <v>73.036993871937227</v>
      </c>
      <c r="EM8">
        <v>75.153908408098602</v>
      </c>
      <c r="EN8">
        <v>77.473884613385579</v>
      </c>
      <c r="EO8">
        <v>78.711084242736121</v>
      </c>
      <c r="EP8">
        <v>81.347466491174714</v>
      </c>
      <c r="EQ8">
        <v>83.172248708283576</v>
      </c>
      <c r="ER8">
        <v>84.487589094818432</v>
      </c>
      <c r="ES8">
        <v>86.913759857951192</v>
      </c>
      <c r="ET8">
        <v>89.476920797893484</v>
      </c>
      <c r="EU8">
        <v>90.817546855229736</v>
      </c>
      <c r="EV8">
        <v>92.764000525532424</v>
      </c>
      <c r="EW8">
        <v>94.797773022277639</v>
      </c>
      <c r="EX8">
        <v>97.20428667835256</v>
      </c>
      <c r="EY8">
        <v>98.763209826942841</v>
      </c>
      <c r="EZ8">
        <v>100.23325710428664</v>
      </c>
      <c r="FA8">
        <v>101.89423414557704</v>
      </c>
      <c r="FB8">
        <v>103.5835715228005</v>
      </c>
      <c r="FC8">
        <v>105.21331347122374</v>
      </c>
      <c r="FD8">
        <v>106.74954665979708</v>
      </c>
      <c r="FE8">
        <v>106.76370180497398</v>
      </c>
      <c r="FG8">
        <v>200</v>
      </c>
      <c r="FH8">
        <v>200</v>
      </c>
      <c r="FI8">
        <v>200</v>
      </c>
      <c r="FJ8">
        <v>200</v>
      </c>
      <c r="FK8">
        <v>200</v>
      </c>
      <c r="FL8">
        <v>200</v>
      </c>
      <c r="FM8">
        <v>200</v>
      </c>
      <c r="FN8">
        <v>200</v>
      </c>
      <c r="FO8">
        <v>200</v>
      </c>
      <c r="FP8">
        <v>200</v>
      </c>
      <c r="FQ8">
        <v>200</v>
      </c>
      <c r="FR8">
        <v>200</v>
      </c>
      <c r="FS8">
        <v>200</v>
      </c>
      <c r="FT8">
        <v>200</v>
      </c>
      <c r="FU8">
        <v>200</v>
      </c>
      <c r="FV8">
        <v>200</v>
      </c>
      <c r="FW8">
        <v>200</v>
      </c>
      <c r="FX8">
        <v>200</v>
      </c>
      <c r="FY8">
        <v>200</v>
      </c>
      <c r="FZ8">
        <v>200</v>
      </c>
      <c r="GA8">
        <v>200</v>
      </c>
      <c r="GB8">
        <v>200</v>
      </c>
      <c r="GC8">
        <v>200</v>
      </c>
      <c r="GD8">
        <v>165</v>
      </c>
      <c r="GF8">
        <v>1669548.2649999999</v>
      </c>
      <c r="GG8">
        <v>214170.13500000001</v>
      </c>
      <c r="GH8">
        <v>141721.72500000001</v>
      </c>
      <c r="GI8">
        <v>129390.765</v>
      </c>
      <c r="GJ8">
        <v>118647.255</v>
      </c>
      <c r="GK8">
        <v>108414.745</v>
      </c>
      <c r="GL8">
        <v>98793.675000000003</v>
      </c>
      <c r="GM8">
        <v>89546.95</v>
      </c>
      <c r="GN8">
        <v>80726.345000000001</v>
      </c>
      <c r="GO8">
        <v>72293.395000000004</v>
      </c>
      <c r="GP8">
        <v>64323.57</v>
      </c>
      <c r="GQ8">
        <v>56597.665000000001</v>
      </c>
      <c r="GR8">
        <v>49216.184999999998</v>
      </c>
      <c r="GS8">
        <v>42165.074999999997</v>
      </c>
      <c r="GT8">
        <v>35402.629999999997</v>
      </c>
      <c r="GU8">
        <v>28878.05</v>
      </c>
      <c r="GV8">
        <v>23200.825000000001</v>
      </c>
      <c r="GW8">
        <v>19009.330000000002</v>
      </c>
      <c r="GX8">
        <v>14956.56</v>
      </c>
      <c r="GY8">
        <v>11029.155000000001</v>
      </c>
      <c r="GZ8">
        <v>7236.44</v>
      </c>
      <c r="HA8">
        <v>3554.03</v>
      </c>
      <c r="HB8">
        <v>34.950000000000003</v>
      </c>
      <c r="HC8">
        <v>5.836363636363636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R8" t="s">
        <v>253</v>
      </c>
      <c r="HS8">
        <v>58.936176979999992</v>
      </c>
      <c r="HT8">
        <v>3473.7000653040955</v>
      </c>
      <c r="HV8">
        <v>5.2188792199999998</v>
      </c>
      <c r="HW8">
        <v>65.474739768148183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</row>
    <row r="9" spans="1:249" x14ac:dyDescent="0.25">
      <c r="A9">
        <v>7000</v>
      </c>
      <c r="B9">
        <v>699900</v>
      </c>
      <c r="C9">
        <v>489860010000</v>
      </c>
      <c r="K9">
        <v>7000</v>
      </c>
      <c r="L9">
        <v>49000000</v>
      </c>
      <c r="M9">
        <v>0</v>
      </c>
      <c r="N9">
        <v>0</v>
      </c>
      <c r="R9">
        <v>0</v>
      </c>
      <c r="S9">
        <v>180722.36</v>
      </c>
      <c r="T9">
        <v>25.943798078573192</v>
      </c>
      <c r="U9" s="3">
        <v>7.6758101851851857E-4</v>
      </c>
      <c r="V9" s="1"/>
      <c r="W9" s="1">
        <v>259248.375</v>
      </c>
      <c r="X9" s="1">
        <v>493500.89500000002</v>
      </c>
      <c r="Y9" s="1"/>
      <c r="Z9" s="1"/>
      <c r="AA9" s="1"/>
      <c r="AB9" s="1">
        <v>0</v>
      </c>
      <c r="AC9" s="1">
        <v>0</v>
      </c>
      <c r="AD9" s="1"/>
      <c r="AE9" s="1"/>
      <c r="AF9" s="1"/>
      <c r="AG9" s="1"/>
      <c r="AH9" s="1">
        <v>1</v>
      </c>
      <c r="AI9" s="1">
        <v>1</v>
      </c>
      <c r="AJ9" s="1">
        <v>1</v>
      </c>
      <c r="AK9" s="1">
        <v>1</v>
      </c>
      <c r="AL9" s="1">
        <v>1.02</v>
      </c>
      <c r="AM9" s="1">
        <v>1.07</v>
      </c>
      <c r="AN9" s="1">
        <v>1.04</v>
      </c>
      <c r="AO9" s="1">
        <v>1.1399999999999999</v>
      </c>
      <c r="AP9" s="1">
        <v>1.07</v>
      </c>
      <c r="AQ9" s="1">
        <v>1.25</v>
      </c>
      <c r="AR9" s="1">
        <v>1.105</v>
      </c>
      <c r="AS9" s="1">
        <v>1.375</v>
      </c>
      <c r="AT9" s="1">
        <v>1.135</v>
      </c>
      <c r="AU9" s="1">
        <v>1.4750000000000001</v>
      </c>
      <c r="AV9" s="1">
        <v>1.1599999999999999</v>
      </c>
      <c r="AW9" s="1">
        <v>1.55</v>
      </c>
      <c r="AX9" s="1">
        <v>1.18</v>
      </c>
      <c r="AY9" s="1">
        <v>1.66</v>
      </c>
      <c r="AZ9" s="1">
        <v>1.21</v>
      </c>
      <c r="BA9" s="1">
        <v>1.78</v>
      </c>
      <c r="BB9" s="1">
        <v>1.2649999999999999</v>
      </c>
      <c r="BC9" s="1">
        <v>2.0150000000000001</v>
      </c>
      <c r="BD9" s="1">
        <v>1.45</v>
      </c>
      <c r="BE9" s="1">
        <v>2.9</v>
      </c>
      <c r="BF9" s="1">
        <v>1.55</v>
      </c>
      <c r="BG9" s="1">
        <v>3.37</v>
      </c>
      <c r="BH9" s="1">
        <v>1.83</v>
      </c>
      <c r="BI9" s="1">
        <v>5.19</v>
      </c>
      <c r="BJ9" s="1">
        <v>2.0049999999999999</v>
      </c>
      <c r="BK9" s="1">
        <v>6.2649999999999997</v>
      </c>
      <c r="BL9" s="1">
        <v>2.3250000000000002</v>
      </c>
      <c r="BM9">
        <v>8.5950000000000006</v>
      </c>
      <c r="BN9">
        <v>2.64</v>
      </c>
      <c r="BO9">
        <v>10.87</v>
      </c>
      <c r="BP9">
        <v>3.0649999999999999</v>
      </c>
      <c r="BQ9">
        <v>15.065</v>
      </c>
      <c r="BR9">
        <v>3.7549999999999999</v>
      </c>
      <c r="BS9">
        <v>22.995000000000001</v>
      </c>
      <c r="BT9">
        <v>5.07</v>
      </c>
      <c r="BU9">
        <v>45.01</v>
      </c>
      <c r="BV9">
        <v>7.13</v>
      </c>
      <c r="BW9">
        <v>112.57</v>
      </c>
      <c r="BX9">
        <v>12.15</v>
      </c>
      <c r="BY9">
        <v>385.44</v>
      </c>
      <c r="BZ9">
        <v>214.47499999999999</v>
      </c>
      <c r="CA9">
        <v>61808.175000000003</v>
      </c>
      <c r="CB9">
        <v>1246.0734463276835</v>
      </c>
      <c r="CC9">
        <v>3922607.8135593222</v>
      </c>
      <c r="CH9">
        <v>1.365</v>
      </c>
      <c r="CI9">
        <v>2.2650000000000001</v>
      </c>
      <c r="CJ9">
        <v>20.114999999999998</v>
      </c>
      <c r="CK9">
        <v>768.14499999999998</v>
      </c>
      <c r="CL9">
        <v>31.395</v>
      </c>
      <c r="CM9">
        <v>1865.645</v>
      </c>
      <c r="CN9">
        <v>34.664999999999999</v>
      </c>
      <c r="CO9">
        <v>2370.8649999999998</v>
      </c>
      <c r="CP9">
        <v>39.185000000000002</v>
      </c>
      <c r="CQ9">
        <v>3355.105</v>
      </c>
      <c r="CR9">
        <v>44.234999999999999</v>
      </c>
      <c r="CS9">
        <v>4229.2449999999999</v>
      </c>
      <c r="CT9">
        <v>47.585000000000001</v>
      </c>
      <c r="CU9">
        <v>4829.4549999999999</v>
      </c>
      <c r="CV9">
        <v>52.11</v>
      </c>
      <c r="CW9">
        <v>5576.82</v>
      </c>
      <c r="CX9">
        <v>55.44</v>
      </c>
      <c r="CY9">
        <v>6792.91</v>
      </c>
      <c r="CZ9">
        <v>60.655000000000001</v>
      </c>
      <c r="DA9">
        <v>8041.9449999999997</v>
      </c>
      <c r="DB9">
        <v>69.27</v>
      </c>
      <c r="DC9">
        <v>10095.24</v>
      </c>
      <c r="DD9">
        <v>88.974999999999994</v>
      </c>
      <c r="DE9">
        <v>17230.174999999999</v>
      </c>
      <c r="DF9">
        <v>99.24</v>
      </c>
      <c r="DG9">
        <v>20491.96</v>
      </c>
      <c r="DH9">
        <v>128.80500000000001</v>
      </c>
      <c r="DI9">
        <v>35404.904999999999</v>
      </c>
      <c r="DJ9">
        <v>148.16999999999999</v>
      </c>
      <c r="DK9">
        <v>45037.58</v>
      </c>
      <c r="DL9">
        <v>177.79</v>
      </c>
      <c r="DM9">
        <v>64270.28</v>
      </c>
      <c r="DN9">
        <v>211.93</v>
      </c>
      <c r="DO9">
        <v>85582.53</v>
      </c>
      <c r="DP9">
        <v>255.88</v>
      </c>
      <c r="DQ9">
        <v>124211.42</v>
      </c>
      <c r="DR9">
        <v>325.27499999999998</v>
      </c>
      <c r="DS9">
        <v>195533.33499999999</v>
      </c>
      <c r="DT9">
        <v>455.41500000000002</v>
      </c>
      <c r="DU9">
        <v>400721.32500000001</v>
      </c>
      <c r="DV9">
        <v>661.92</v>
      </c>
      <c r="DW9">
        <v>1057816.08</v>
      </c>
      <c r="DX9">
        <v>1165.1500000000001</v>
      </c>
      <c r="DY9">
        <v>3734461.14</v>
      </c>
      <c r="DZ9">
        <v>21395.904999999999</v>
      </c>
      <c r="EA9">
        <v>615847103.19500005</v>
      </c>
      <c r="EB9">
        <v>124558.67796610169</v>
      </c>
      <c r="EC9">
        <v>39214281847.299438</v>
      </c>
      <c r="EH9">
        <v>-6.6547211760494802</v>
      </c>
      <c r="EI9">
        <v>55.945231938375365</v>
      </c>
      <c r="EJ9">
        <v>68.889815248505045</v>
      </c>
      <c r="EK9">
        <v>72.268151367722226</v>
      </c>
      <c r="EL9">
        <v>73.894502541590612</v>
      </c>
      <c r="EM9">
        <v>76.698951995625265</v>
      </c>
      <c r="EN9">
        <v>78.256363323816899</v>
      </c>
      <c r="EO9">
        <v>80.239753615630448</v>
      </c>
      <c r="EP9">
        <v>81.354153531675223</v>
      </c>
      <c r="EQ9">
        <v>82.847265493959696</v>
      </c>
      <c r="ER9">
        <v>84.996040200741575</v>
      </c>
      <c r="ES9">
        <v>87.058871359451544</v>
      </c>
      <c r="ET9">
        <v>88.753556288750517</v>
      </c>
      <c r="EU9">
        <v>91.567357619119988</v>
      </c>
      <c r="EV9">
        <v>92.97989573623903</v>
      </c>
      <c r="EW9">
        <v>94.993922537727116</v>
      </c>
      <c r="EX9">
        <v>96.833146138692712</v>
      </c>
      <c r="EY9">
        <v>98.579643322021838</v>
      </c>
      <c r="EZ9">
        <v>100.40576983353363</v>
      </c>
      <c r="FA9">
        <v>102.12283143045025</v>
      </c>
      <c r="FB9">
        <v>103.78746323299519</v>
      </c>
      <c r="FC9">
        <v>105.33882447416268</v>
      </c>
      <c r="FD9">
        <v>106.74918551491236</v>
      </c>
      <c r="FE9">
        <v>106.76375035982342</v>
      </c>
      <c r="FG9">
        <v>200</v>
      </c>
      <c r="FH9">
        <v>200</v>
      </c>
      <c r="FI9">
        <v>200</v>
      </c>
      <c r="FJ9">
        <v>200</v>
      </c>
      <c r="FK9">
        <v>200</v>
      </c>
      <c r="FL9">
        <v>200</v>
      </c>
      <c r="FM9">
        <v>200</v>
      </c>
      <c r="FN9">
        <v>200</v>
      </c>
      <c r="FO9">
        <v>200</v>
      </c>
      <c r="FP9">
        <v>200</v>
      </c>
      <c r="FQ9">
        <v>200</v>
      </c>
      <c r="FR9">
        <v>200</v>
      </c>
      <c r="FS9">
        <v>200</v>
      </c>
      <c r="FT9">
        <v>200</v>
      </c>
      <c r="FU9">
        <v>200</v>
      </c>
      <c r="FV9">
        <v>200</v>
      </c>
      <c r="FW9">
        <v>200</v>
      </c>
      <c r="FX9">
        <v>200</v>
      </c>
      <c r="FY9">
        <v>200</v>
      </c>
      <c r="FZ9">
        <v>200</v>
      </c>
      <c r="GA9">
        <v>200</v>
      </c>
      <c r="GB9">
        <v>200</v>
      </c>
      <c r="GC9">
        <v>200</v>
      </c>
      <c r="GD9">
        <v>177</v>
      </c>
      <c r="GF9">
        <v>2223032.7599999998</v>
      </c>
      <c r="GG9">
        <v>271274.185</v>
      </c>
      <c r="GH9">
        <v>178663.54500000001</v>
      </c>
      <c r="GI9">
        <v>162981.23499999999</v>
      </c>
      <c r="GJ9">
        <v>149389.73000000001</v>
      </c>
      <c r="GK9">
        <v>136453.26</v>
      </c>
      <c r="GL9">
        <v>124304.05</v>
      </c>
      <c r="GM9">
        <v>112637.13499999999</v>
      </c>
      <c r="GN9">
        <v>101519.015</v>
      </c>
      <c r="GO9">
        <v>90891.56</v>
      </c>
      <c r="GP9">
        <v>80858.05</v>
      </c>
      <c r="GQ9">
        <v>71137.98</v>
      </c>
      <c r="GR9">
        <v>61853.68</v>
      </c>
      <c r="GS9">
        <v>52990.114999999998</v>
      </c>
      <c r="GT9">
        <v>44493.63</v>
      </c>
      <c r="GU9">
        <v>36297.599999999999</v>
      </c>
      <c r="GV9">
        <v>29167.93</v>
      </c>
      <c r="GW9">
        <v>23888.94</v>
      </c>
      <c r="GX9">
        <v>18790.57</v>
      </c>
      <c r="GY9">
        <v>13854.22</v>
      </c>
      <c r="GZ9">
        <v>9087.4249999999993</v>
      </c>
      <c r="HA9">
        <v>4461.8649999999998</v>
      </c>
      <c r="HB9">
        <v>43.805</v>
      </c>
      <c r="HC9">
        <v>6.9265536723163841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R9" t="s">
        <v>253</v>
      </c>
      <c r="HS9">
        <v>68.319643920000004</v>
      </c>
      <c r="HT9">
        <v>4669.5425125316651</v>
      </c>
      <c r="HV9">
        <v>5.928580979999996</v>
      </c>
      <c r="HW9">
        <v>100.64714519020583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</row>
    <row r="10" spans="1:249" x14ac:dyDescent="0.25">
      <c r="A10">
        <v>8000</v>
      </c>
      <c r="B10">
        <v>799900</v>
      </c>
      <c r="C10">
        <v>639840010000</v>
      </c>
      <c r="K10">
        <v>8000</v>
      </c>
      <c r="L10">
        <v>64000000</v>
      </c>
      <c r="M10">
        <v>0</v>
      </c>
      <c r="N10">
        <v>0</v>
      </c>
      <c r="R10">
        <v>0</v>
      </c>
      <c r="S10">
        <v>222844.32</v>
      </c>
      <c r="T10">
        <v>27.998836412503877</v>
      </c>
      <c r="U10" s="3">
        <v>8.9814814814814824E-4</v>
      </c>
      <c r="V10" s="1"/>
      <c r="W10" s="1">
        <v>332153.12</v>
      </c>
      <c r="X10" s="1">
        <v>673097.58</v>
      </c>
      <c r="Y10" s="1"/>
      <c r="Z10" s="1"/>
      <c r="AA10" s="1"/>
      <c r="AB10" s="1">
        <v>0</v>
      </c>
      <c r="AC10" s="1">
        <v>0</v>
      </c>
      <c r="AD10" s="1"/>
      <c r="AE10" s="1"/>
      <c r="AF10" s="1"/>
      <c r="AG10" s="1"/>
      <c r="AH10" s="1">
        <v>1</v>
      </c>
      <c r="AI10" s="1">
        <v>1</v>
      </c>
      <c r="AJ10" s="1">
        <v>1.0049999999999999</v>
      </c>
      <c r="AK10" s="1">
        <v>1.0149999999999999</v>
      </c>
      <c r="AL10" s="1">
        <v>1.04</v>
      </c>
      <c r="AM10" s="1">
        <v>1.1200000000000001</v>
      </c>
      <c r="AN10" s="1">
        <v>1.05</v>
      </c>
      <c r="AO10" s="1">
        <v>1.1599999999999999</v>
      </c>
      <c r="AP10" s="1">
        <v>1.075</v>
      </c>
      <c r="AQ10" s="1">
        <v>1.2450000000000001</v>
      </c>
      <c r="AR10" s="1">
        <v>1.105</v>
      </c>
      <c r="AS10" s="1">
        <v>1.355</v>
      </c>
      <c r="AT10" s="1">
        <v>1.1299999999999999</v>
      </c>
      <c r="AU10" s="1">
        <v>1.48</v>
      </c>
      <c r="AV10" s="1">
        <v>1.17</v>
      </c>
      <c r="AW10" s="1">
        <v>1.62</v>
      </c>
      <c r="AX10" s="1">
        <v>1.21</v>
      </c>
      <c r="AY10" s="1">
        <v>1.79</v>
      </c>
      <c r="AZ10" s="1">
        <v>1.3049999999999999</v>
      </c>
      <c r="BA10" s="1">
        <v>2.2149999999999999</v>
      </c>
      <c r="BB10" s="1">
        <v>1.355</v>
      </c>
      <c r="BC10" s="1">
        <v>2.3849999999999998</v>
      </c>
      <c r="BD10" s="1">
        <v>1.4950000000000001</v>
      </c>
      <c r="BE10" s="1">
        <v>3.125</v>
      </c>
      <c r="BF10" s="1">
        <v>1.59</v>
      </c>
      <c r="BG10" s="1">
        <v>3.54</v>
      </c>
      <c r="BH10" s="1">
        <v>1.7549999999999999</v>
      </c>
      <c r="BI10" s="1">
        <v>4.335</v>
      </c>
      <c r="BJ10" s="1">
        <v>1.95</v>
      </c>
      <c r="BK10" s="1">
        <v>6.01</v>
      </c>
      <c r="BL10" s="1">
        <v>2.15</v>
      </c>
      <c r="BM10">
        <v>7.07</v>
      </c>
      <c r="BN10">
        <v>2.5350000000000001</v>
      </c>
      <c r="BO10">
        <v>10.205</v>
      </c>
      <c r="BP10">
        <v>2.9249999999999998</v>
      </c>
      <c r="BQ10">
        <v>14.345000000000001</v>
      </c>
      <c r="BR10">
        <v>3.5750000000000002</v>
      </c>
      <c r="BS10">
        <v>22.695</v>
      </c>
      <c r="BT10">
        <v>4.6950000000000003</v>
      </c>
      <c r="BU10">
        <v>38.994999999999997</v>
      </c>
      <c r="BV10">
        <v>6.52</v>
      </c>
      <c r="BW10">
        <v>75</v>
      </c>
      <c r="BX10">
        <v>11.055</v>
      </c>
      <c r="BY10">
        <v>229.33500000000001</v>
      </c>
      <c r="BZ10">
        <v>217.44499999999999</v>
      </c>
      <c r="CA10">
        <v>65505.925000000003</v>
      </c>
      <c r="CB10">
        <v>1419.8222222222223</v>
      </c>
      <c r="CC10">
        <v>5381054.8111111112</v>
      </c>
      <c r="CH10">
        <v>1.5149999999999999</v>
      </c>
      <c r="CI10">
        <v>2.9449999999999998</v>
      </c>
      <c r="CJ10">
        <v>19.635000000000002</v>
      </c>
      <c r="CK10">
        <v>712.05499999999995</v>
      </c>
      <c r="CL10">
        <v>32.61</v>
      </c>
      <c r="CM10">
        <v>1808.06</v>
      </c>
      <c r="CN10">
        <v>36.274999999999999</v>
      </c>
      <c r="CO10">
        <v>2521.2550000000001</v>
      </c>
      <c r="CP10">
        <v>40.185000000000002</v>
      </c>
      <c r="CQ10">
        <v>3177.9250000000002</v>
      </c>
      <c r="CR10">
        <v>45.085000000000001</v>
      </c>
      <c r="CS10">
        <v>4226.4449999999997</v>
      </c>
      <c r="CT10">
        <v>50.424999999999997</v>
      </c>
      <c r="CU10">
        <v>5603.415</v>
      </c>
      <c r="CV10">
        <v>54.47</v>
      </c>
      <c r="CW10">
        <v>6593.09</v>
      </c>
      <c r="CX10">
        <v>60.875</v>
      </c>
      <c r="CY10">
        <v>7990.9449999999997</v>
      </c>
      <c r="CZ10">
        <v>72.064999999999998</v>
      </c>
      <c r="DA10">
        <v>11421.225</v>
      </c>
      <c r="DB10">
        <v>76.88</v>
      </c>
      <c r="DC10">
        <v>12199.8</v>
      </c>
      <c r="DD10">
        <v>91.2</v>
      </c>
      <c r="DE10">
        <v>17902.93</v>
      </c>
      <c r="DF10">
        <v>101.86499999999999</v>
      </c>
      <c r="DG10">
        <v>21060.935000000001</v>
      </c>
      <c r="DH10">
        <v>118.54</v>
      </c>
      <c r="DI10">
        <v>27398.799999999999</v>
      </c>
      <c r="DJ10">
        <v>139.79</v>
      </c>
      <c r="DK10">
        <v>42521.84</v>
      </c>
      <c r="DL10">
        <v>160.215</v>
      </c>
      <c r="DM10">
        <v>51470.955000000002</v>
      </c>
      <c r="DN10">
        <v>199.435</v>
      </c>
      <c r="DO10">
        <v>78578.074999999997</v>
      </c>
      <c r="DP10">
        <v>239</v>
      </c>
      <c r="DQ10">
        <v>115981.58</v>
      </c>
      <c r="DR10">
        <v>303.19499999999999</v>
      </c>
      <c r="DS10">
        <v>190954.41500000001</v>
      </c>
      <c r="DT10">
        <v>416.065</v>
      </c>
      <c r="DU10">
        <v>342035.77500000002</v>
      </c>
      <c r="DV10">
        <v>600.05999999999995</v>
      </c>
      <c r="DW10">
        <v>684259.49</v>
      </c>
      <c r="DX10">
        <v>1056.095</v>
      </c>
      <c r="DY10">
        <v>2193956.2549999999</v>
      </c>
      <c r="DZ10">
        <v>21693.465</v>
      </c>
      <c r="EA10">
        <v>652903790.73500001</v>
      </c>
      <c r="EB10">
        <v>141931.43888888889</v>
      </c>
      <c r="EC10">
        <v>53797020884.827774</v>
      </c>
      <c r="EH10">
        <v>-8.4341723936714335</v>
      </c>
      <c r="EI10">
        <v>56.903934235244144</v>
      </c>
      <c r="EJ10">
        <v>69.1916529370001</v>
      </c>
      <c r="EK10">
        <v>71.441264997513912</v>
      </c>
      <c r="EL10">
        <v>73.487525654423067</v>
      </c>
      <c r="EM10">
        <v>74.860053639013458</v>
      </c>
      <c r="EN10">
        <v>77.197726616538006</v>
      </c>
      <c r="EO10">
        <v>78.77011776906437</v>
      </c>
      <c r="EP10">
        <v>80.401958451602411</v>
      </c>
      <c r="EQ10">
        <v>83.28005150691304</v>
      </c>
      <c r="ER10">
        <v>84.926609779562398</v>
      </c>
      <c r="ES10">
        <v>87.853086661408909</v>
      </c>
      <c r="ET10">
        <v>89.913258056417732</v>
      </c>
      <c r="EU10">
        <v>92.07397054989444</v>
      </c>
      <c r="EV10">
        <v>93.653380060061934</v>
      </c>
      <c r="EW10">
        <v>95.468498134878899</v>
      </c>
      <c r="EX10">
        <v>97.00624091104801</v>
      </c>
      <c r="EY10">
        <v>98.695628163724237</v>
      </c>
      <c r="EZ10">
        <v>100.35345783830707</v>
      </c>
      <c r="FA10">
        <v>102.02325376903551</v>
      </c>
      <c r="FB10">
        <v>103.53556243156925</v>
      </c>
      <c r="FC10">
        <v>105.15280940410386</v>
      </c>
      <c r="FD10">
        <v>106.7499999304508</v>
      </c>
      <c r="FE10">
        <v>106.76375668095865</v>
      </c>
      <c r="FG10">
        <v>200</v>
      </c>
      <c r="FH10">
        <v>200</v>
      </c>
      <c r="FI10">
        <v>200</v>
      </c>
      <c r="FJ10">
        <v>200</v>
      </c>
      <c r="FK10">
        <v>200</v>
      </c>
      <c r="FL10">
        <v>200</v>
      </c>
      <c r="FM10">
        <v>200</v>
      </c>
      <c r="FN10">
        <v>200</v>
      </c>
      <c r="FO10">
        <v>200</v>
      </c>
      <c r="FP10">
        <v>200</v>
      </c>
      <c r="FQ10">
        <v>200</v>
      </c>
      <c r="FR10">
        <v>200</v>
      </c>
      <c r="FS10">
        <v>200</v>
      </c>
      <c r="FT10">
        <v>200</v>
      </c>
      <c r="FU10">
        <v>200</v>
      </c>
      <c r="FV10">
        <v>200</v>
      </c>
      <c r="FW10">
        <v>200</v>
      </c>
      <c r="FX10">
        <v>200</v>
      </c>
      <c r="FY10">
        <v>200</v>
      </c>
      <c r="FZ10">
        <v>200</v>
      </c>
      <c r="GA10">
        <v>200</v>
      </c>
      <c r="GB10">
        <v>200</v>
      </c>
      <c r="GC10">
        <v>200</v>
      </c>
      <c r="GD10">
        <v>180</v>
      </c>
      <c r="GF10">
        <v>2843877.51</v>
      </c>
      <c r="GG10">
        <v>331995.245</v>
      </c>
      <c r="GH10">
        <v>217767.81</v>
      </c>
      <c r="GI10">
        <v>198504.98</v>
      </c>
      <c r="GJ10">
        <v>181882.535</v>
      </c>
      <c r="GK10">
        <v>166084.23000000001</v>
      </c>
      <c r="GL10">
        <v>151252</v>
      </c>
      <c r="GM10">
        <v>137021.965</v>
      </c>
      <c r="GN10">
        <v>123472.965</v>
      </c>
      <c r="GO10">
        <v>110524.79</v>
      </c>
      <c r="GP10">
        <v>98305.145000000004</v>
      </c>
      <c r="GQ10">
        <v>86477.425000000003</v>
      </c>
      <c r="GR10">
        <v>75182.61</v>
      </c>
      <c r="GS10">
        <v>64406.8</v>
      </c>
      <c r="GT10">
        <v>54075.12</v>
      </c>
      <c r="GU10">
        <v>44118.014999999999</v>
      </c>
      <c r="GV10">
        <v>35455.379999999997</v>
      </c>
      <c r="GW10">
        <v>29030.764999999999</v>
      </c>
      <c r="GX10">
        <v>22827.345000000001</v>
      </c>
      <c r="GY10">
        <v>16829.18</v>
      </c>
      <c r="GZ10">
        <v>11036.805</v>
      </c>
      <c r="HA10">
        <v>5418.8050000000003</v>
      </c>
      <c r="HB10">
        <v>53.305</v>
      </c>
      <c r="HC10">
        <v>8.3222222222222229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R10" t="s">
        <v>253</v>
      </c>
      <c r="HS10">
        <v>80.010420855000035</v>
      </c>
      <c r="HT10">
        <v>6403.6610873911122</v>
      </c>
      <c r="HV10">
        <v>6.8087259749999998</v>
      </c>
      <c r="HW10">
        <v>147.03024176623677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</row>
    <row r="11" spans="1:249" x14ac:dyDescent="0.25">
      <c r="A11">
        <v>9000</v>
      </c>
      <c r="B11">
        <v>899900</v>
      </c>
      <c r="C11">
        <v>809820010000</v>
      </c>
      <c r="K11">
        <v>9000</v>
      </c>
      <c r="L11">
        <v>81000000</v>
      </c>
      <c r="M11">
        <v>0</v>
      </c>
      <c r="N11">
        <v>0</v>
      </c>
      <c r="R11">
        <v>0</v>
      </c>
      <c r="S11">
        <v>268340.21999999997</v>
      </c>
      <c r="T11">
        <v>29.974899400003959</v>
      </c>
      <c r="U11" s="3">
        <v>1.0915393518518518E-3</v>
      </c>
      <c r="V11" s="1"/>
      <c r="W11" s="1">
        <v>416013.05499999999</v>
      </c>
      <c r="X11" s="1">
        <v>898486.69499999995</v>
      </c>
      <c r="Y11" s="1"/>
      <c r="Z11" s="1"/>
      <c r="AA11" s="1"/>
      <c r="AB11" s="1">
        <v>0</v>
      </c>
      <c r="AC11" s="1">
        <v>0</v>
      </c>
      <c r="AD11" s="1"/>
      <c r="AE11" s="1"/>
      <c r="AF11" s="1"/>
      <c r="AG11" s="1"/>
      <c r="AH11" s="1">
        <v>1</v>
      </c>
      <c r="AI11" s="1">
        <v>1</v>
      </c>
      <c r="AJ11" s="1">
        <v>1.0049999999999999</v>
      </c>
      <c r="AK11" s="1">
        <v>1.0149999999999999</v>
      </c>
      <c r="AL11" s="1">
        <v>1.06</v>
      </c>
      <c r="AM11" s="1">
        <v>1.18</v>
      </c>
      <c r="AN11" s="1">
        <v>1.07</v>
      </c>
      <c r="AO11" s="1">
        <v>1.21</v>
      </c>
      <c r="AP11" s="1">
        <v>1.095</v>
      </c>
      <c r="AQ11" s="1">
        <v>1.2849999999999999</v>
      </c>
      <c r="AR11" s="1">
        <v>1.115</v>
      </c>
      <c r="AS11" s="1">
        <v>1.345</v>
      </c>
      <c r="AT11" s="1">
        <v>1.175</v>
      </c>
      <c r="AU11" s="1">
        <v>1.5349999999999999</v>
      </c>
      <c r="AV11" s="1">
        <v>1.1850000000000001</v>
      </c>
      <c r="AW11" s="1">
        <v>1.575</v>
      </c>
      <c r="AX11" s="1">
        <v>1.1950000000000001</v>
      </c>
      <c r="AY11" s="1">
        <v>1.605</v>
      </c>
      <c r="AZ11" s="1">
        <v>1.2849999999999999</v>
      </c>
      <c r="BA11" s="1">
        <v>1.9950000000000001</v>
      </c>
      <c r="BB11" s="1">
        <v>1.335</v>
      </c>
      <c r="BC11" s="1">
        <v>2.1749999999999998</v>
      </c>
      <c r="BD11" s="1">
        <v>1.385</v>
      </c>
      <c r="BE11" s="1">
        <v>2.355</v>
      </c>
      <c r="BF11" s="1">
        <v>1.4550000000000001</v>
      </c>
      <c r="BG11" s="1">
        <v>2.6349999999999998</v>
      </c>
      <c r="BH11" s="1">
        <v>1.645</v>
      </c>
      <c r="BI11" s="1">
        <v>3.835</v>
      </c>
      <c r="BJ11" s="1">
        <v>1.82</v>
      </c>
      <c r="BK11" s="1">
        <v>4.92</v>
      </c>
      <c r="BL11" s="1">
        <v>1.9750000000000001</v>
      </c>
      <c r="BM11">
        <v>5.9349999999999996</v>
      </c>
      <c r="BN11">
        <v>2.19</v>
      </c>
      <c r="BO11">
        <v>7.45</v>
      </c>
      <c r="BP11">
        <v>2.6549999999999998</v>
      </c>
      <c r="BQ11">
        <v>11.035</v>
      </c>
      <c r="BR11">
        <v>3.51</v>
      </c>
      <c r="BS11">
        <v>23.72</v>
      </c>
      <c r="BT11">
        <v>4.6100000000000003</v>
      </c>
      <c r="BU11">
        <v>38.21</v>
      </c>
      <c r="BV11">
        <v>6.81</v>
      </c>
      <c r="BW11">
        <v>84.74</v>
      </c>
      <c r="BX11">
        <v>12.154999999999999</v>
      </c>
      <c r="BY11">
        <v>254.14500000000001</v>
      </c>
      <c r="BZ11">
        <v>219.495</v>
      </c>
      <c r="CA11">
        <v>63936.125</v>
      </c>
      <c r="CB11">
        <v>1521.1787709497207</v>
      </c>
      <c r="CC11">
        <v>6197357.5921787713</v>
      </c>
      <c r="CH11">
        <v>1.5049999999999999</v>
      </c>
      <c r="CI11">
        <v>3.0249999999999999</v>
      </c>
      <c r="CJ11">
        <v>21.045000000000002</v>
      </c>
      <c r="CK11">
        <v>787.32500000000005</v>
      </c>
      <c r="CL11">
        <v>32.409999999999997</v>
      </c>
      <c r="CM11">
        <v>2035.97</v>
      </c>
      <c r="CN11">
        <v>34.42</v>
      </c>
      <c r="CO11">
        <v>2315.5</v>
      </c>
      <c r="CP11">
        <v>38.765000000000001</v>
      </c>
      <c r="CQ11">
        <v>2810.4349999999999</v>
      </c>
      <c r="CR11">
        <v>41.405000000000001</v>
      </c>
      <c r="CS11">
        <v>3142.6849999999999</v>
      </c>
      <c r="CT11">
        <v>47.805</v>
      </c>
      <c r="CU11">
        <v>4189.2049999999999</v>
      </c>
      <c r="CV11">
        <v>50.774999999999999</v>
      </c>
      <c r="CW11">
        <v>4703.2449999999999</v>
      </c>
      <c r="CX11">
        <v>53.435000000000002</v>
      </c>
      <c r="CY11">
        <v>5088.0649999999996</v>
      </c>
      <c r="CZ11">
        <v>64.349999999999994</v>
      </c>
      <c r="DA11">
        <v>8293.9699999999993</v>
      </c>
      <c r="DB11">
        <v>71.275000000000006</v>
      </c>
      <c r="DC11">
        <v>9793.2350000000006</v>
      </c>
      <c r="DD11">
        <v>77.97</v>
      </c>
      <c r="DE11">
        <v>11117.45</v>
      </c>
      <c r="DF11">
        <v>86.86</v>
      </c>
      <c r="DG11">
        <v>13335.05</v>
      </c>
      <c r="DH11">
        <v>107.63500000000001</v>
      </c>
      <c r="DI11">
        <v>23956.705000000002</v>
      </c>
      <c r="DJ11">
        <v>123.105</v>
      </c>
      <c r="DK11">
        <v>31582.825000000001</v>
      </c>
      <c r="DL11">
        <v>140.095</v>
      </c>
      <c r="DM11">
        <v>40263.565000000002</v>
      </c>
      <c r="DN11">
        <v>164.19499999999999</v>
      </c>
      <c r="DO11">
        <v>54498.885000000002</v>
      </c>
      <c r="DP11">
        <v>211.57499999999999</v>
      </c>
      <c r="DQ11">
        <v>85731.804999999993</v>
      </c>
      <c r="DR11">
        <v>298.41000000000003</v>
      </c>
      <c r="DS11">
        <v>203335.23</v>
      </c>
      <c r="DT11">
        <v>408.54</v>
      </c>
      <c r="DU11">
        <v>337623.39</v>
      </c>
      <c r="DV11">
        <v>632.36</v>
      </c>
      <c r="DW11">
        <v>785233.35</v>
      </c>
      <c r="DX11">
        <v>1165.2750000000001</v>
      </c>
      <c r="DY11">
        <v>2425622.7149999999</v>
      </c>
      <c r="DZ11">
        <v>21897.505000000001</v>
      </c>
      <c r="EA11">
        <v>636988283.21500003</v>
      </c>
      <c r="EB11">
        <v>152068.8156424581</v>
      </c>
      <c r="EC11">
        <v>61960179491.039108</v>
      </c>
      <c r="EH11">
        <v>-8.5630081276693666</v>
      </c>
      <c r="EI11">
        <v>58.098919267388986</v>
      </c>
      <c r="EJ11">
        <v>70.713779843511162</v>
      </c>
      <c r="EK11">
        <v>72.196671398162849</v>
      </c>
      <c r="EL11">
        <v>74.549337400309938</v>
      </c>
      <c r="EM11">
        <v>77.050905353987233</v>
      </c>
      <c r="EN11">
        <v>79.067968371762561</v>
      </c>
      <c r="EO11">
        <v>81.027525512232046</v>
      </c>
      <c r="EP11">
        <v>81.787206374859792</v>
      </c>
      <c r="EQ11">
        <v>84.448021194431192</v>
      </c>
      <c r="ER11">
        <v>86.630374668956975</v>
      </c>
      <c r="ES11">
        <v>88.064283956043383</v>
      </c>
      <c r="ET11">
        <v>89.855009824594248</v>
      </c>
      <c r="EU11">
        <v>91.75505640480759</v>
      </c>
      <c r="EV11">
        <v>93.376043772072805</v>
      </c>
      <c r="EW11">
        <v>95.030938925587321</v>
      </c>
      <c r="EX11">
        <v>96.390769432848543</v>
      </c>
      <c r="EY11">
        <v>98.232117432009872</v>
      </c>
      <c r="EZ11">
        <v>99.964170505597934</v>
      </c>
      <c r="FA11">
        <v>101.71309369975695</v>
      </c>
      <c r="FB11">
        <v>103.52648676060933</v>
      </c>
      <c r="FC11">
        <v>105.2040462729038</v>
      </c>
      <c r="FD11">
        <v>106.75009648900236</v>
      </c>
      <c r="FE11">
        <v>106.76371722328425</v>
      </c>
      <c r="FG11">
        <v>200</v>
      </c>
      <c r="FH11">
        <v>200</v>
      </c>
      <c r="FI11">
        <v>200</v>
      </c>
      <c r="FJ11">
        <v>200</v>
      </c>
      <c r="FK11">
        <v>200</v>
      </c>
      <c r="FL11">
        <v>200</v>
      </c>
      <c r="FM11">
        <v>200</v>
      </c>
      <c r="FN11">
        <v>200</v>
      </c>
      <c r="FO11">
        <v>200</v>
      </c>
      <c r="FP11">
        <v>200</v>
      </c>
      <c r="FQ11">
        <v>200</v>
      </c>
      <c r="FR11">
        <v>200</v>
      </c>
      <c r="FS11">
        <v>200</v>
      </c>
      <c r="FT11">
        <v>200</v>
      </c>
      <c r="FU11">
        <v>200</v>
      </c>
      <c r="FV11">
        <v>200</v>
      </c>
      <c r="FW11">
        <v>200</v>
      </c>
      <c r="FX11">
        <v>200</v>
      </c>
      <c r="FY11">
        <v>200</v>
      </c>
      <c r="FZ11">
        <v>200</v>
      </c>
      <c r="GA11">
        <v>200</v>
      </c>
      <c r="GB11">
        <v>200</v>
      </c>
      <c r="GC11">
        <v>200</v>
      </c>
      <c r="GD11">
        <v>179</v>
      </c>
      <c r="GF11">
        <v>3530418.7050000001</v>
      </c>
      <c r="GG11">
        <v>396006.61499999999</v>
      </c>
      <c r="GH11">
        <v>258850.155</v>
      </c>
      <c r="GI11">
        <v>235806.95</v>
      </c>
      <c r="GJ11">
        <v>215998.45</v>
      </c>
      <c r="GK11">
        <v>197182.005</v>
      </c>
      <c r="GL11">
        <v>179523.73499999999</v>
      </c>
      <c r="GM11">
        <v>162596.38</v>
      </c>
      <c r="GN11">
        <v>146490.07</v>
      </c>
      <c r="GO11">
        <v>131103.57</v>
      </c>
      <c r="GP11">
        <v>116591.42</v>
      </c>
      <c r="GQ11">
        <v>102555</v>
      </c>
      <c r="GR11">
        <v>89154.804999999993</v>
      </c>
      <c r="GS11">
        <v>76375.255000000005</v>
      </c>
      <c r="GT11">
        <v>64122.68</v>
      </c>
      <c r="GU11">
        <v>52321.535000000003</v>
      </c>
      <c r="GV11">
        <v>42050.58</v>
      </c>
      <c r="GW11">
        <v>34422.074999999997</v>
      </c>
      <c r="GX11">
        <v>27060.395</v>
      </c>
      <c r="GY11">
        <v>19947.805</v>
      </c>
      <c r="GZ11">
        <v>13082.545</v>
      </c>
      <c r="HA11">
        <v>6423.67</v>
      </c>
      <c r="HB11">
        <v>62.835000000000001</v>
      </c>
      <c r="HC11">
        <v>9.8715083798882688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R11" t="s">
        <v>253</v>
      </c>
      <c r="HS11">
        <v>93.927583430000098</v>
      </c>
      <c r="HT11">
        <v>8825.3856137442872</v>
      </c>
      <c r="HV11">
        <v>7.7993788650000022</v>
      </c>
      <c r="HW11">
        <v>207.89054680342761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</row>
    <row r="12" spans="1:249" x14ac:dyDescent="0.25">
      <c r="A12">
        <v>10000</v>
      </c>
      <c r="B12">
        <v>999900</v>
      </c>
      <c r="C12">
        <v>999800010000</v>
      </c>
      <c r="K12">
        <v>10000</v>
      </c>
      <c r="L12">
        <v>100000000</v>
      </c>
      <c r="M12">
        <v>0</v>
      </c>
      <c r="N12">
        <v>0</v>
      </c>
      <c r="R12">
        <v>0</v>
      </c>
      <c r="S12">
        <v>317895.505</v>
      </c>
      <c r="T12">
        <v>31.938524845000664</v>
      </c>
      <c r="U12" s="3">
        <v>1.227962962962963E-3</v>
      </c>
      <c r="V12" s="1"/>
      <c r="W12" s="1">
        <v>514414.11499999999</v>
      </c>
      <c r="X12" s="1">
        <v>1191391.145</v>
      </c>
      <c r="Y12" s="1"/>
      <c r="Z12" s="1"/>
      <c r="AA12" s="1"/>
      <c r="AB12" s="1">
        <v>0</v>
      </c>
      <c r="AC12" s="1">
        <v>0</v>
      </c>
      <c r="AD12" s="1"/>
      <c r="AE12" s="1"/>
      <c r="AF12" s="1"/>
      <c r="AG12" s="1"/>
      <c r="AH12" s="1">
        <v>1</v>
      </c>
      <c r="AI12" s="1">
        <v>1</v>
      </c>
      <c r="AJ12" s="1">
        <v>1</v>
      </c>
      <c r="AK12" s="1">
        <v>1</v>
      </c>
      <c r="AL12" s="1">
        <v>1.04</v>
      </c>
      <c r="AM12" s="1">
        <v>1.1299999999999999</v>
      </c>
      <c r="AN12" s="1">
        <v>1.06</v>
      </c>
      <c r="AO12" s="1">
        <v>1.19</v>
      </c>
      <c r="AP12" s="1">
        <v>1.075</v>
      </c>
      <c r="AQ12" s="1">
        <v>1.2350000000000001</v>
      </c>
      <c r="AR12" s="1">
        <v>1.075</v>
      </c>
      <c r="AS12" s="1">
        <v>1.2350000000000001</v>
      </c>
      <c r="AT12" s="1">
        <v>1.1200000000000001</v>
      </c>
      <c r="AU12" s="1">
        <v>1.37</v>
      </c>
      <c r="AV12" s="1">
        <v>1.125</v>
      </c>
      <c r="AW12" s="1">
        <v>1.385</v>
      </c>
      <c r="AX12" s="1">
        <v>1.175</v>
      </c>
      <c r="AY12" s="1">
        <v>1.575</v>
      </c>
      <c r="AZ12" s="1">
        <v>1.2150000000000001</v>
      </c>
      <c r="BA12" s="1">
        <v>1.7050000000000001</v>
      </c>
      <c r="BB12" s="1">
        <v>1.31</v>
      </c>
      <c r="BC12" s="1">
        <v>2.14</v>
      </c>
      <c r="BD12" s="1">
        <v>1.355</v>
      </c>
      <c r="BE12" s="1">
        <v>2.3050000000000002</v>
      </c>
      <c r="BF12" s="1">
        <v>1.52</v>
      </c>
      <c r="BG12" s="1">
        <v>3.17</v>
      </c>
      <c r="BH12" s="1">
        <v>1.635</v>
      </c>
      <c r="BI12" s="1">
        <v>3.7149999999999999</v>
      </c>
      <c r="BJ12" s="1">
        <v>1.85</v>
      </c>
      <c r="BK12" s="1">
        <v>5.17</v>
      </c>
      <c r="BL12" s="1">
        <v>2.125</v>
      </c>
      <c r="BM12">
        <v>6.835</v>
      </c>
      <c r="BN12">
        <v>2.4950000000000001</v>
      </c>
      <c r="BO12">
        <v>9.8550000000000004</v>
      </c>
      <c r="BP12">
        <v>2.9049999999999998</v>
      </c>
      <c r="BQ12">
        <v>13.945</v>
      </c>
      <c r="BR12">
        <v>3.7050000000000001</v>
      </c>
      <c r="BS12">
        <v>25.995000000000001</v>
      </c>
      <c r="BT12">
        <v>4.3250000000000002</v>
      </c>
      <c r="BU12">
        <v>33.975000000000001</v>
      </c>
      <c r="BV12">
        <v>6.0549999999999997</v>
      </c>
      <c r="BW12">
        <v>68.575000000000003</v>
      </c>
      <c r="BX12">
        <v>12.305</v>
      </c>
      <c r="BY12">
        <v>360.10500000000002</v>
      </c>
      <c r="BZ12">
        <v>214</v>
      </c>
      <c r="CA12">
        <v>61424.37</v>
      </c>
      <c r="CB12">
        <v>1533.2978723404256</v>
      </c>
      <c r="CC12">
        <v>6781713.3617021274</v>
      </c>
      <c r="CH12">
        <v>1.51</v>
      </c>
      <c r="CI12">
        <v>2.93</v>
      </c>
      <c r="CJ12">
        <v>20.6</v>
      </c>
      <c r="CK12">
        <v>729.41</v>
      </c>
      <c r="CL12">
        <v>33.954999999999998</v>
      </c>
      <c r="CM12">
        <v>2046.835</v>
      </c>
      <c r="CN12">
        <v>36.835000000000001</v>
      </c>
      <c r="CO12">
        <v>2357.0749999999998</v>
      </c>
      <c r="CP12">
        <v>41.274999999999999</v>
      </c>
      <c r="CQ12">
        <v>2914.165</v>
      </c>
      <c r="CR12">
        <v>42.695</v>
      </c>
      <c r="CS12">
        <v>3108.7950000000001</v>
      </c>
      <c r="CT12">
        <v>47.094999999999999</v>
      </c>
      <c r="CU12">
        <v>3835.3449999999998</v>
      </c>
      <c r="CV12">
        <v>49.865000000000002</v>
      </c>
      <c r="CW12">
        <v>4177.375</v>
      </c>
      <c r="CX12">
        <v>54.524999999999999</v>
      </c>
      <c r="CY12">
        <v>5428.2449999999999</v>
      </c>
      <c r="CZ12">
        <v>60.52</v>
      </c>
      <c r="DA12">
        <v>6618.98</v>
      </c>
      <c r="DB12">
        <v>69.55</v>
      </c>
      <c r="DC12">
        <v>9751.2999999999993</v>
      </c>
      <c r="DD12">
        <v>73.78</v>
      </c>
      <c r="DE12">
        <v>10742.77</v>
      </c>
      <c r="DF12">
        <v>90.95</v>
      </c>
      <c r="DG12">
        <v>17693.14</v>
      </c>
      <c r="DH12">
        <v>104.61499999999999</v>
      </c>
      <c r="DI12">
        <v>22151.744999999999</v>
      </c>
      <c r="DJ12">
        <v>127.13</v>
      </c>
      <c r="DK12">
        <v>34628.81</v>
      </c>
      <c r="DL12">
        <v>155.96</v>
      </c>
      <c r="DM12">
        <v>48589.1</v>
      </c>
      <c r="DN12">
        <v>193.715</v>
      </c>
      <c r="DO12">
        <v>74914.255000000005</v>
      </c>
      <c r="DP12">
        <v>235.965</v>
      </c>
      <c r="DQ12">
        <v>110968.755</v>
      </c>
      <c r="DR12">
        <v>317.81</v>
      </c>
      <c r="DS12">
        <v>224063.19</v>
      </c>
      <c r="DT12">
        <v>379.44</v>
      </c>
      <c r="DU12">
        <v>296486.53999999998</v>
      </c>
      <c r="DV12">
        <v>551.21</v>
      </c>
      <c r="DW12">
        <v>623344.06000000006</v>
      </c>
      <c r="DX12">
        <v>1181.24</v>
      </c>
      <c r="DY12">
        <v>3487911.18</v>
      </c>
      <c r="DZ12">
        <v>21348.955000000002</v>
      </c>
      <c r="EA12">
        <v>611993788.94500005</v>
      </c>
      <c r="EB12">
        <v>153279.94680851063</v>
      </c>
      <c r="EC12">
        <v>67801401248.489365</v>
      </c>
      <c r="EH12">
        <v>-10.865912879009903</v>
      </c>
      <c r="EI12">
        <v>57.21395099476559</v>
      </c>
      <c r="EJ12">
        <v>70.844092432304691</v>
      </c>
      <c r="EK12">
        <v>73.478452214295018</v>
      </c>
      <c r="EL12">
        <v>76.066357783186845</v>
      </c>
      <c r="EM12">
        <v>77.456312933509679</v>
      </c>
      <c r="EN12">
        <v>79.853607754408017</v>
      </c>
      <c r="EO12">
        <v>81.041665877236355</v>
      </c>
      <c r="EP12">
        <v>82.731772379021663</v>
      </c>
      <c r="EQ12">
        <v>83.964790405806511</v>
      </c>
      <c r="ER12">
        <v>85.991765944945783</v>
      </c>
      <c r="ES12">
        <v>87.395507078599451</v>
      </c>
      <c r="ET12">
        <v>89.701215853135892</v>
      </c>
      <c r="EU12">
        <v>91.453099307056931</v>
      </c>
      <c r="EV12">
        <v>93.310200682788107</v>
      </c>
      <c r="EW12">
        <v>95.234982173279406</v>
      </c>
      <c r="EX12">
        <v>97.581469199776407</v>
      </c>
      <c r="EY12">
        <v>99.345696047916306</v>
      </c>
      <c r="EZ12">
        <v>100.99866475592712</v>
      </c>
      <c r="FA12">
        <v>102.27352265216555</v>
      </c>
      <c r="FB12">
        <v>103.63368512076975</v>
      </c>
      <c r="FC12">
        <v>105.22411104072043</v>
      </c>
      <c r="FD12">
        <v>106.75055984709223</v>
      </c>
      <c r="FE12">
        <v>106.76374800967547</v>
      </c>
      <c r="FG12">
        <v>200</v>
      </c>
      <c r="FH12">
        <v>200</v>
      </c>
      <c r="FI12">
        <v>200</v>
      </c>
      <c r="FJ12">
        <v>200</v>
      </c>
      <c r="FK12">
        <v>200</v>
      </c>
      <c r="FL12">
        <v>200</v>
      </c>
      <c r="FM12">
        <v>200</v>
      </c>
      <c r="FN12">
        <v>200</v>
      </c>
      <c r="FO12">
        <v>200</v>
      </c>
      <c r="FP12">
        <v>200</v>
      </c>
      <c r="FQ12">
        <v>200</v>
      </c>
      <c r="FR12">
        <v>200</v>
      </c>
      <c r="FS12">
        <v>200</v>
      </c>
      <c r="FT12">
        <v>200</v>
      </c>
      <c r="FU12">
        <v>200</v>
      </c>
      <c r="FV12">
        <v>200</v>
      </c>
      <c r="FW12">
        <v>200</v>
      </c>
      <c r="FX12">
        <v>200</v>
      </c>
      <c r="FY12">
        <v>200</v>
      </c>
      <c r="FZ12">
        <v>200</v>
      </c>
      <c r="GA12">
        <v>200</v>
      </c>
      <c r="GB12">
        <v>200</v>
      </c>
      <c r="GC12">
        <v>200</v>
      </c>
      <c r="GD12">
        <v>188</v>
      </c>
      <c r="GF12">
        <v>4281092.2149999999</v>
      </c>
      <c r="GG12">
        <v>463101.28499999997</v>
      </c>
      <c r="GH12">
        <v>301781.875</v>
      </c>
      <c r="GI12">
        <v>274764.97499999998</v>
      </c>
      <c r="GJ12">
        <v>251621.69500000001</v>
      </c>
      <c r="GK12">
        <v>229645.41</v>
      </c>
      <c r="GL12">
        <v>209032.465</v>
      </c>
      <c r="GM12">
        <v>189287.61499999999</v>
      </c>
      <c r="GN12">
        <v>170510.13</v>
      </c>
      <c r="GO12">
        <v>152576.17000000001</v>
      </c>
      <c r="GP12">
        <v>135669.565</v>
      </c>
      <c r="GQ12">
        <v>119327.62</v>
      </c>
      <c r="GR12">
        <v>103727.2</v>
      </c>
      <c r="GS12">
        <v>88854.73</v>
      </c>
      <c r="GT12">
        <v>74600.350000000006</v>
      </c>
      <c r="GU12">
        <v>60873.8</v>
      </c>
      <c r="GV12">
        <v>48926.264999999999</v>
      </c>
      <c r="GW12">
        <v>40040.33</v>
      </c>
      <c r="GX12">
        <v>31469.555</v>
      </c>
      <c r="GY12">
        <v>23197.525000000001</v>
      </c>
      <c r="GZ12">
        <v>15210.295</v>
      </c>
      <c r="HA12">
        <v>7468.2</v>
      </c>
      <c r="HB12">
        <v>73.17</v>
      </c>
      <c r="HC12">
        <v>10.952127659574469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R12" t="s">
        <v>253</v>
      </c>
      <c r="HS12">
        <v>105.65536142000005</v>
      </c>
      <c r="HT12">
        <v>11166.221830198876</v>
      </c>
      <c r="HV12">
        <v>8.5667074799999963</v>
      </c>
      <c r="HW12">
        <v>281.30872666836507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</row>
    <row r="13" spans="1:249" x14ac:dyDescent="0.25">
      <c r="A13">
        <v>11000</v>
      </c>
      <c r="B13">
        <v>1099900</v>
      </c>
      <c r="C13">
        <v>1209780010000</v>
      </c>
      <c r="K13">
        <v>11000</v>
      </c>
      <c r="L13">
        <v>121000000</v>
      </c>
      <c r="M13">
        <v>0</v>
      </c>
      <c r="N13">
        <v>0</v>
      </c>
      <c r="R13">
        <v>0</v>
      </c>
      <c r="S13">
        <v>372082.92</v>
      </c>
      <c r="T13">
        <v>33.995292263640337</v>
      </c>
      <c r="U13" s="3">
        <v>1.4145601851851854E-3</v>
      </c>
      <c r="V13" s="1"/>
      <c r="W13" s="1">
        <v>632245.80000000005</v>
      </c>
      <c r="X13" s="1">
        <v>1586437.78</v>
      </c>
      <c r="Y13" s="1"/>
      <c r="Z13" s="1"/>
      <c r="AA13" s="1"/>
      <c r="AB13" s="1">
        <v>0</v>
      </c>
      <c r="AC13" s="1">
        <v>0</v>
      </c>
      <c r="AD13" s="1"/>
      <c r="AE13" s="1"/>
      <c r="AF13" s="1"/>
      <c r="AG13" s="1"/>
      <c r="AH13" s="1">
        <v>1</v>
      </c>
      <c r="AI13" s="1">
        <v>1</v>
      </c>
      <c r="AJ13" s="1">
        <v>1</v>
      </c>
      <c r="AK13" s="1">
        <v>1</v>
      </c>
      <c r="AL13" s="1">
        <v>1.04</v>
      </c>
      <c r="AM13" s="1">
        <v>1.1599999999999999</v>
      </c>
      <c r="AN13" s="1">
        <v>1.07</v>
      </c>
      <c r="AO13" s="1">
        <v>1.25</v>
      </c>
      <c r="AP13" s="1">
        <v>1.1000000000000001</v>
      </c>
      <c r="AQ13" s="1">
        <v>1.34</v>
      </c>
      <c r="AR13" s="1">
        <v>1.135</v>
      </c>
      <c r="AS13" s="1">
        <v>1.4650000000000001</v>
      </c>
      <c r="AT13" s="1">
        <v>1.1599999999999999</v>
      </c>
      <c r="AU13" s="1">
        <v>1.56</v>
      </c>
      <c r="AV13" s="1">
        <v>1.19</v>
      </c>
      <c r="AW13" s="1">
        <v>1.67</v>
      </c>
      <c r="AX13" s="1">
        <v>1.2250000000000001</v>
      </c>
      <c r="AY13" s="1">
        <v>1.7849999999999999</v>
      </c>
      <c r="AZ13" s="1">
        <v>1.26</v>
      </c>
      <c r="BA13" s="1">
        <v>1.9</v>
      </c>
      <c r="BB13" s="1">
        <v>1.3049999999999999</v>
      </c>
      <c r="BC13" s="1">
        <v>2.1150000000000002</v>
      </c>
      <c r="BD13" s="1">
        <v>1.4</v>
      </c>
      <c r="BE13" s="1">
        <v>2.63</v>
      </c>
      <c r="BF13" s="1">
        <v>1.53</v>
      </c>
      <c r="BG13" s="1">
        <v>3.41</v>
      </c>
      <c r="BH13" s="1">
        <v>1.6850000000000001</v>
      </c>
      <c r="BI13" s="1">
        <v>4.1950000000000003</v>
      </c>
      <c r="BJ13" s="1">
        <v>1.855</v>
      </c>
      <c r="BK13" s="1">
        <v>5.1950000000000003</v>
      </c>
      <c r="BL13" s="1">
        <v>2.0299999999999998</v>
      </c>
      <c r="BM13">
        <v>6.48</v>
      </c>
      <c r="BN13">
        <v>2.415</v>
      </c>
      <c r="BO13">
        <v>9.2949999999999999</v>
      </c>
      <c r="BP13">
        <v>2.835</v>
      </c>
      <c r="BQ13">
        <v>13.265000000000001</v>
      </c>
      <c r="BR13">
        <v>3.4449999999999998</v>
      </c>
      <c r="BS13">
        <v>19.395</v>
      </c>
      <c r="BT13">
        <v>4.2750000000000004</v>
      </c>
      <c r="BU13">
        <v>29.574999999999999</v>
      </c>
      <c r="BV13">
        <v>6.5949999999999998</v>
      </c>
      <c r="BW13">
        <v>83.275000000000006</v>
      </c>
      <c r="BX13">
        <v>11.98</v>
      </c>
      <c r="BY13">
        <v>338.98</v>
      </c>
      <c r="BZ13">
        <v>222.22</v>
      </c>
      <c r="CA13">
        <v>66200.509999999995</v>
      </c>
      <c r="CB13">
        <v>1814.2795698924731</v>
      </c>
      <c r="CC13">
        <v>8440216.1290322579</v>
      </c>
      <c r="CH13">
        <v>1.4850000000000001</v>
      </c>
      <c r="CI13">
        <v>3.0350000000000001</v>
      </c>
      <c r="CJ13">
        <v>21.9</v>
      </c>
      <c r="CK13">
        <v>915.42</v>
      </c>
      <c r="CL13">
        <v>34.22</v>
      </c>
      <c r="CM13">
        <v>2479.1999999999998</v>
      </c>
      <c r="CN13">
        <v>38.234999999999999</v>
      </c>
      <c r="CO13">
        <v>3032.125</v>
      </c>
      <c r="CP13">
        <v>42.89</v>
      </c>
      <c r="CQ13">
        <v>3751.3</v>
      </c>
      <c r="CR13">
        <v>48.005000000000003</v>
      </c>
      <c r="CS13">
        <v>4643.3850000000002</v>
      </c>
      <c r="CT13">
        <v>51.825000000000003</v>
      </c>
      <c r="CU13">
        <v>5465.9350000000004</v>
      </c>
      <c r="CV13">
        <v>56.884999999999998</v>
      </c>
      <c r="CW13">
        <v>6419.375</v>
      </c>
      <c r="CX13">
        <v>60.67</v>
      </c>
      <c r="CY13">
        <v>7237.61</v>
      </c>
      <c r="CZ13">
        <v>65.37</v>
      </c>
      <c r="DA13">
        <v>8228.3700000000008</v>
      </c>
      <c r="DB13">
        <v>71.52</v>
      </c>
      <c r="DC13">
        <v>10504.43</v>
      </c>
      <c r="DD13">
        <v>82.92</v>
      </c>
      <c r="DE13">
        <v>14909.57</v>
      </c>
      <c r="DF13">
        <v>96.83</v>
      </c>
      <c r="DG13">
        <v>20844.66</v>
      </c>
      <c r="DH13">
        <v>114.30500000000001</v>
      </c>
      <c r="DI13">
        <v>28040.275000000001</v>
      </c>
      <c r="DJ13">
        <v>132.13499999999999</v>
      </c>
      <c r="DK13">
        <v>36286.654999999999</v>
      </c>
      <c r="DL13">
        <v>152.07499999999999</v>
      </c>
      <c r="DM13">
        <v>47753.114999999998</v>
      </c>
      <c r="DN13">
        <v>190.13499999999999</v>
      </c>
      <c r="DO13">
        <v>71922.524999999994</v>
      </c>
      <c r="DP13">
        <v>232.68</v>
      </c>
      <c r="DQ13">
        <v>107029.09</v>
      </c>
      <c r="DR13">
        <v>294.34500000000003</v>
      </c>
      <c r="DS13">
        <v>163223.815</v>
      </c>
      <c r="DT13">
        <v>379.10500000000002</v>
      </c>
      <c r="DU13">
        <v>258027.88500000001</v>
      </c>
      <c r="DV13">
        <v>608.10500000000002</v>
      </c>
      <c r="DW13">
        <v>769892.61499999999</v>
      </c>
      <c r="DX13">
        <v>1149.1400000000001</v>
      </c>
      <c r="DY13">
        <v>3281084.81</v>
      </c>
      <c r="DZ13">
        <v>22174.799999999999</v>
      </c>
      <c r="EA13">
        <v>659843290.87</v>
      </c>
      <c r="EB13">
        <v>181379.7365591398</v>
      </c>
      <c r="EC13">
        <v>84383399483.166672</v>
      </c>
      <c r="EH13">
        <v>-7.2885984256943139</v>
      </c>
      <c r="EI13">
        <v>59.191723023354122</v>
      </c>
      <c r="EJ13">
        <v>69.130246758918119</v>
      </c>
      <c r="EK13">
        <v>72.053100254152056</v>
      </c>
      <c r="EL13">
        <v>73.538995916499985</v>
      </c>
      <c r="EM13">
        <v>75.651292381650904</v>
      </c>
      <c r="EN13">
        <v>78.331467841533296</v>
      </c>
      <c r="EO13">
        <v>81.185365898612133</v>
      </c>
      <c r="EP13">
        <v>82.326563733093678</v>
      </c>
      <c r="EQ13">
        <v>83.789757056429607</v>
      </c>
      <c r="ER13">
        <v>85.077019427251287</v>
      </c>
      <c r="ES13">
        <v>87.287809897347088</v>
      </c>
      <c r="ET13">
        <v>88.919038132280733</v>
      </c>
      <c r="EU13">
        <v>91.447952379953861</v>
      </c>
      <c r="EV13">
        <v>93.457858641732898</v>
      </c>
      <c r="EW13">
        <v>95.110545305324436</v>
      </c>
      <c r="EX13">
        <v>97.584557534719153</v>
      </c>
      <c r="EY13">
        <v>99.112583491167626</v>
      </c>
      <c r="EZ13">
        <v>100.68192720154579</v>
      </c>
      <c r="FA13">
        <v>102.12173177501445</v>
      </c>
      <c r="FB13">
        <v>103.79105301434851</v>
      </c>
      <c r="FC13">
        <v>105.27147593429137</v>
      </c>
      <c r="FD13">
        <v>106.75053183922951</v>
      </c>
      <c r="FE13">
        <v>106.76372778283887</v>
      </c>
      <c r="FG13">
        <v>200</v>
      </c>
      <c r="FH13">
        <v>200</v>
      </c>
      <c r="FI13">
        <v>200</v>
      </c>
      <c r="FJ13">
        <v>200</v>
      </c>
      <c r="FK13">
        <v>200</v>
      </c>
      <c r="FL13">
        <v>200</v>
      </c>
      <c r="FM13">
        <v>200</v>
      </c>
      <c r="FN13">
        <v>200</v>
      </c>
      <c r="FO13">
        <v>200</v>
      </c>
      <c r="FP13">
        <v>200</v>
      </c>
      <c r="FQ13">
        <v>200</v>
      </c>
      <c r="FR13">
        <v>200</v>
      </c>
      <c r="FS13">
        <v>200</v>
      </c>
      <c r="FT13">
        <v>200</v>
      </c>
      <c r="FU13">
        <v>200</v>
      </c>
      <c r="FV13">
        <v>200</v>
      </c>
      <c r="FW13">
        <v>200</v>
      </c>
      <c r="FX13">
        <v>200</v>
      </c>
      <c r="FY13">
        <v>200</v>
      </c>
      <c r="FZ13">
        <v>200</v>
      </c>
      <c r="GA13">
        <v>200</v>
      </c>
      <c r="GB13">
        <v>200</v>
      </c>
      <c r="GC13">
        <v>200</v>
      </c>
      <c r="GD13">
        <v>186</v>
      </c>
      <c r="GF13">
        <v>5095115.3650000002</v>
      </c>
      <c r="GG13">
        <v>533098.6</v>
      </c>
      <c r="GH13">
        <v>346439.93</v>
      </c>
      <c r="GI13">
        <v>315268.76</v>
      </c>
      <c r="GJ13">
        <v>288649.34999999998</v>
      </c>
      <c r="GK13">
        <v>263381.21500000003</v>
      </c>
      <c r="GL13">
        <v>239687.84</v>
      </c>
      <c r="GM13">
        <v>217008.08499999999</v>
      </c>
      <c r="GN13">
        <v>195450.11</v>
      </c>
      <c r="GO13">
        <v>174862.70499999999</v>
      </c>
      <c r="GP13">
        <v>155468.32</v>
      </c>
      <c r="GQ13">
        <v>136725.6</v>
      </c>
      <c r="GR13">
        <v>118843.255</v>
      </c>
      <c r="GS13">
        <v>101797.71</v>
      </c>
      <c r="GT13">
        <v>85466.524999999994</v>
      </c>
      <c r="GU13">
        <v>69741.384999999995</v>
      </c>
      <c r="GV13">
        <v>56057.264999999999</v>
      </c>
      <c r="GW13">
        <v>45865.61</v>
      </c>
      <c r="GX13">
        <v>36040.15</v>
      </c>
      <c r="GY13">
        <v>26562.994999999999</v>
      </c>
      <c r="GZ13">
        <v>17415.884999999998</v>
      </c>
      <c r="HA13">
        <v>8551.4</v>
      </c>
      <c r="HB13">
        <v>83.89</v>
      </c>
      <c r="HC13">
        <v>12.71505376344086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R13" t="s">
        <v>262</v>
      </c>
      <c r="HS13">
        <v>118.31989747499989</v>
      </c>
      <c r="HT13">
        <v>14001.159300780755</v>
      </c>
      <c r="HV13">
        <v>9.279231815000001</v>
      </c>
      <c r="HW13">
        <v>367.42834822981519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</row>
    <row r="14" spans="1:249" x14ac:dyDescent="0.25">
      <c r="A14">
        <v>12000</v>
      </c>
      <c r="B14">
        <v>1199900</v>
      </c>
      <c r="C14">
        <v>1439760010000</v>
      </c>
      <c r="K14">
        <v>12000</v>
      </c>
      <c r="L14">
        <v>144000000</v>
      </c>
      <c r="M14">
        <v>0</v>
      </c>
      <c r="N14">
        <v>0</v>
      </c>
      <c r="R14">
        <v>0</v>
      </c>
      <c r="S14">
        <v>430392.03499999997</v>
      </c>
      <c r="T14">
        <v>36.048822320838816</v>
      </c>
      <c r="U14" s="3">
        <v>1.5867245370370369E-3</v>
      </c>
      <c r="V14" s="1"/>
      <c r="W14" s="1">
        <v>773771.32</v>
      </c>
      <c r="X14" s="1">
        <v>2132587.9500000002</v>
      </c>
      <c r="Y14" s="1"/>
      <c r="Z14" s="1"/>
      <c r="AA14" s="1"/>
      <c r="AB14" s="1">
        <v>0</v>
      </c>
      <c r="AC14" s="1">
        <v>0</v>
      </c>
      <c r="AD14" s="1"/>
      <c r="AE14" s="1"/>
      <c r="AF14" s="1"/>
      <c r="AG14" s="1"/>
      <c r="AH14" s="1">
        <v>1</v>
      </c>
      <c r="AI14" s="1">
        <v>1</v>
      </c>
      <c r="AJ14" s="1">
        <v>1.0049999999999999</v>
      </c>
      <c r="AK14" s="1">
        <v>1.0149999999999999</v>
      </c>
      <c r="AL14" s="1">
        <v>1.0349999999999999</v>
      </c>
      <c r="AM14" s="1">
        <v>1.105</v>
      </c>
      <c r="AN14" s="1">
        <v>1.05</v>
      </c>
      <c r="AO14" s="1">
        <v>1.1499999999999999</v>
      </c>
      <c r="AP14" s="1">
        <v>1.06</v>
      </c>
      <c r="AQ14" s="1">
        <v>1.18</v>
      </c>
      <c r="AR14" s="1">
        <v>1.095</v>
      </c>
      <c r="AS14" s="1">
        <v>1.325</v>
      </c>
      <c r="AT14" s="1">
        <v>1.125</v>
      </c>
      <c r="AU14" s="1">
        <v>1.425</v>
      </c>
      <c r="AV14" s="1">
        <v>1.1399999999999999</v>
      </c>
      <c r="AW14" s="1">
        <v>1.48</v>
      </c>
      <c r="AX14" s="1">
        <v>1.175</v>
      </c>
      <c r="AY14" s="1">
        <v>1.595</v>
      </c>
      <c r="AZ14" s="1">
        <v>1.2250000000000001</v>
      </c>
      <c r="BA14" s="1">
        <v>1.7849999999999999</v>
      </c>
      <c r="BB14" s="1">
        <v>1.2949999999999999</v>
      </c>
      <c r="BC14" s="1">
        <v>2.0750000000000002</v>
      </c>
      <c r="BD14" s="1">
        <v>1.36</v>
      </c>
      <c r="BE14" s="1">
        <v>2.38</v>
      </c>
      <c r="BF14" s="1">
        <v>1.5049999999999999</v>
      </c>
      <c r="BG14" s="1">
        <v>2.9449999999999998</v>
      </c>
      <c r="BH14" s="1">
        <v>1.7</v>
      </c>
      <c r="BI14" s="1">
        <v>4.3899999999999997</v>
      </c>
      <c r="BJ14" s="1">
        <v>1.895</v>
      </c>
      <c r="BK14" s="1">
        <v>5.6950000000000003</v>
      </c>
      <c r="BL14" s="1">
        <v>2.2200000000000002</v>
      </c>
      <c r="BM14">
        <v>7.71</v>
      </c>
      <c r="BN14">
        <v>2.5649999999999999</v>
      </c>
      <c r="BO14">
        <v>10.305</v>
      </c>
      <c r="BP14">
        <v>2.875</v>
      </c>
      <c r="BQ14">
        <v>13.925000000000001</v>
      </c>
      <c r="BR14">
        <v>3.43</v>
      </c>
      <c r="BS14">
        <v>19.75</v>
      </c>
      <c r="BT14">
        <v>4.3250000000000002</v>
      </c>
      <c r="BU14">
        <v>30.914999999999999</v>
      </c>
      <c r="BV14">
        <v>6.76</v>
      </c>
      <c r="BW14">
        <v>86.28</v>
      </c>
      <c r="BX14">
        <v>12.645</v>
      </c>
      <c r="BY14">
        <v>288.29500000000002</v>
      </c>
      <c r="BZ14">
        <v>231.64500000000001</v>
      </c>
      <c r="CA14">
        <v>73690.074999999997</v>
      </c>
      <c r="CB14">
        <v>1952.3794871794871</v>
      </c>
      <c r="CC14">
        <v>10974146.482051281</v>
      </c>
      <c r="CH14">
        <v>1.4</v>
      </c>
      <c r="CI14">
        <v>2.58</v>
      </c>
      <c r="CJ14">
        <v>19.54</v>
      </c>
      <c r="CK14">
        <v>759.63</v>
      </c>
      <c r="CL14">
        <v>31.405000000000001</v>
      </c>
      <c r="CM14">
        <v>1943.415</v>
      </c>
      <c r="CN14">
        <v>34.33</v>
      </c>
      <c r="CO14">
        <v>2305.11</v>
      </c>
      <c r="CP14">
        <v>37.265000000000001</v>
      </c>
      <c r="CQ14">
        <v>2657.9349999999999</v>
      </c>
      <c r="CR14">
        <v>42.83</v>
      </c>
      <c r="CS14">
        <v>3689.15</v>
      </c>
      <c r="CT14">
        <v>47.02</v>
      </c>
      <c r="CU14">
        <v>4481.6899999999996</v>
      </c>
      <c r="CV14">
        <v>49.67</v>
      </c>
      <c r="CW14">
        <v>4864.79</v>
      </c>
      <c r="CX14">
        <v>55.765000000000001</v>
      </c>
      <c r="CY14">
        <v>5927.585</v>
      </c>
      <c r="CZ14">
        <v>62.44</v>
      </c>
      <c r="DA14">
        <v>7574.84</v>
      </c>
      <c r="DB14">
        <v>71.180000000000007</v>
      </c>
      <c r="DC14">
        <v>9791.89</v>
      </c>
      <c r="DD14">
        <v>79.03</v>
      </c>
      <c r="DE14">
        <v>12291.68</v>
      </c>
      <c r="DF14">
        <v>94.61</v>
      </c>
      <c r="DG14">
        <v>16551.14</v>
      </c>
      <c r="DH14">
        <v>113.97499999999999</v>
      </c>
      <c r="DI14">
        <v>28759.025000000001</v>
      </c>
      <c r="DJ14">
        <v>134.91499999999999</v>
      </c>
      <c r="DK14">
        <v>40055.614999999998</v>
      </c>
      <c r="DL14">
        <v>169.08500000000001</v>
      </c>
      <c r="DM14">
        <v>57263.004999999997</v>
      </c>
      <c r="DN14">
        <v>203.535</v>
      </c>
      <c r="DO14">
        <v>78804.044999999998</v>
      </c>
      <c r="DP14">
        <v>234.13</v>
      </c>
      <c r="DQ14">
        <v>112706.95</v>
      </c>
      <c r="DR14">
        <v>290.29500000000002</v>
      </c>
      <c r="DS14">
        <v>164729.125</v>
      </c>
      <c r="DT14">
        <v>382.28</v>
      </c>
      <c r="DU14">
        <v>268058.03999999998</v>
      </c>
      <c r="DV14">
        <v>627.09</v>
      </c>
      <c r="DW14">
        <v>801465.17</v>
      </c>
      <c r="DX14">
        <v>1214.52</v>
      </c>
      <c r="DY14">
        <v>2760611.98</v>
      </c>
      <c r="DZ14">
        <v>23115.224999999999</v>
      </c>
      <c r="EA14">
        <v>734475267.40499997</v>
      </c>
      <c r="EB14">
        <v>195187.34871794871</v>
      </c>
      <c r="EC14">
        <v>109721600937.64615</v>
      </c>
      <c r="EH14">
        <v>-6.4192916091346852</v>
      </c>
      <c r="EI14">
        <v>57.924645119736276</v>
      </c>
      <c r="EJ14">
        <v>69.55052848012572</v>
      </c>
      <c r="EK14">
        <v>71.622676813547173</v>
      </c>
      <c r="EL14">
        <v>73.270625715612283</v>
      </c>
      <c r="EM14">
        <v>75.721361598940405</v>
      </c>
      <c r="EN14">
        <v>77.844649120364238</v>
      </c>
      <c r="EO14">
        <v>79.281423855685119</v>
      </c>
      <c r="EP14">
        <v>81.161634816125826</v>
      </c>
      <c r="EQ14">
        <v>82.983310537784817</v>
      </c>
      <c r="ER14">
        <v>85.567962770759181</v>
      </c>
      <c r="ES14">
        <v>87.25183295507432</v>
      </c>
      <c r="ET14">
        <v>89.903456013402504</v>
      </c>
      <c r="EU14">
        <v>91.821264838751574</v>
      </c>
      <c r="EV14">
        <v>93.494040376296581</v>
      </c>
      <c r="EW14">
        <v>95.878521201908811</v>
      </c>
      <c r="EX14">
        <v>97.838262580328248</v>
      </c>
      <c r="EY14">
        <v>98.876348832225304</v>
      </c>
      <c r="EZ14">
        <v>100.27173588186673</v>
      </c>
      <c r="FA14">
        <v>101.75696261307301</v>
      </c>
      <c r="FB14">
        <v>103.43090101441975</v>
      </c>
      <c r="FC14">
        <v>105.228504700131</v>
      </c>
      <c r="FD14">
        <v>106.74979386208062</v>
      </c>
      <c r="FE14">
        <v>106.76374278047643</v>
      </c>
      <c r="FG14">
        <v>200</v>
      </c>
      <c r="FH14">
        <v>200</v>
      </c>
      <c r="FI14">
        <v>200</v>
      </c>
      <c r="FJ14">
        <v>200</v>
      </c>
      <c r="FK14">
        <v>200</v>
      </c>
      <c r="FL14">
        <v>200</v>
      </c>
      <c r="FM14">
        <v>200</v>
      </c>
      <c r="FN14">
        <v>200</v>
      </c>
      <c r="FO14">
        <v>200</v>
      </c>
      <c r="FP14">
        <v>200</v>
      </c>
      <c r="FQ14">
        <v>200</v>
      </c>
      <c r="FR14">
        <v>200</v>
      </c>
      <c r="FS14">
        <v>200</v>
      </c>
      <c r="FT14">
        <v>200</v>
      </c>
      <c r="FU14">
        <v>200</v>
      </c>
      <c r="FV14">
        <v>200</v>
      </c>
      <c r="FW14">
        <v>200</v>
      </c>
      <c r="FX14">
        <v>200</v>
      </c>
      <c r="FY14">
        <v>200</v>
      </c>
      <c r="FZ14">
        <v>200</v>
      </c>
      <c r="GA14">
        <v>200</v>
      </c>
      <c r="GB14">
        <v>200</v>
      </c>
      <c r="GC14">
        <v>200</v>
      </c>
      <c r="GD14">
        <v>195</v>
      </c>
      <c r="GF14">
        <v>1690862.73</v>
      </c>
      <c r="GG14">
        <v>142958.70000000001</v>
      </c>
      <c r="GH14">
        <v>91080.56</v>
      </c>
      <c r="GI14">
        <v>82585.994999999995</v>
      </c>
      <c r="GJ14">
        <v>75485.440000000002</v>
      </c>
      <c r="GK14">
        <v>68764.975000000006</v>
      </c>
      <c r="GL14">
        <v>62483.355000000003</v>
      </c>
      <c r="GM14">
        <v>56502.625</v>
      </c>
      <c r="GN14">
        <v>50832.254999999997</v>
      </c>
      <c r="GO14">
        <v>45424.99</v>
      </c>
      <c r="GP14">
        <v>40351.51</v>
      </c>
      <c r="GQ14">
        <v>35463.264999999999</v>
      </c>
      <c r="GR14">
        <v>30806.865000000002</v>
      </c>
      <c r="GS14">
        <v>26378.12</v>
      </c>
      <c r="GT14">
        <v>22137.62</v>
      </c>
      <c r="GU14">
        <v>18070.105</v>
      </c>
      <c r="GV14">
        <v>14533.76</v>
      </c>
      <c r="GW14">
        <v>11871.95</v>
      </c>
      <c r="GX14">
        <v>9310.2999999999993</v>
      </c>
      <c r="GY14">
        <v>6856.0649999999996</v>
      </c>
      <c r="GZ14">
        <v>4490.9849999999997</v>
      </c>
      <c r="HA14">
        <v>2206.14</v>
      </c>
      <c r="HB14">
        <v>21.56</v>
      </c>
      <c r="HC14">
        <v>3.18974358974359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R14" t="s">
        <v>253</v>
      </c>
      <c r="HS14">
        <v>139.15418521499996</v>
      </c>
      <c r="HT14">
        <v>19367.887418531627</v>
      </c>
      <c r="HV14">
        <v>10.546353440000004</v>
      </c>
      <c r="HW14">
        <v>203.79397719235979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</row>
    <row r="15" spans="1:249" x14ac:dyDescent="0.25">
      <c r="A15">
        <v>13000</v>
      </c>
      <c r="B15">
        <v>1299900</v>
      </c>
      <c r="C15">
        <v>1689740010000</v>
      </c>
      <c r="K15">
        <v>13000</v>
      </c>
      <c r="L15">
        <v>169000000</v>
      </c>
      <c r="M15">
        <v>0</v>
      </c>
      <c r="N15">
        <v>0</v>
      </c>
      <c r="R15">
        <v>0</v>
      </c>
      <c r="S15">
        <v>493960.35499999998</v>
      </c>
      <c r="T15">
        <v>38.206601480778879</v>
      </c>
      <c r="U15" s="3">
        <v>1.7963078703703702E-3</v>
      </c>
      <c r="V15" s="1"/>
      <c r="W15" s="1">
        <v>948297.41</v>
      </c>
      <c r="X15" s="1">
        <v>2917927.54</v>
      </c>
      <c r="Y15" s="1"/>
      <c r="Z15" s="1"/>
      <c r="AA15" s="1"/>
      <c r="AB15" s="1">
        <v>0</v>
      </c>
      <c r="AC15" s="1">
        <v>0</v>
      </c>
      <c r="AD15" s="1"/>
      <c r="AE15" s="1"/>
      <c r="AF15" s="1"/>
      <c r="AG15" s="1"/>
      <c r="AH15" s="1">
        <v>1</v>
      </c>
      <c r="AI15" s="1">
        <v>1</v>
      </c>
      <c r="AJ15" s="1">
        <v>1.0049999999999999</v>
      </c>
      <c r="AK15" s="1">
        <v>1.0149999999999999</v>
      </c>
      <c r="AL15" s="1">
        <v>1.0249999999999999</v>
      </c>
      <c r="AM15" s="1">
        <v>1.075</v>
      </c>
      <c r="AN15" s="1">
        <v>1.04</v>
      </c>
      <c r="AO15" s="1">
        <v>1.1200000000000001</v>
      </c>
      <c r="AP15" s="1">
        <v>1.0549999999999999</v>
      </c>
      <c r="AQ15" s="1">
        <v>1.165</v>
      </c>
      <c r="AR15" s="1">
        <v>1.095</v>
      </c>
      <c r="AS15" s="1">
        <v>1.3049999999999999</v>
      </c>
      <c r="AT15" s="1">
        <v>1.1599999999999999</v>
      </c>
      <c r="AU15" s="1">
        <v>1.67</v>
      </c>
      <c r="AV15" s="1">
        <v>1.21</v>
      </c>
      <c r="AW15" s="1">
        <v>1.84</v>
      </c>
      <c r="AX15" s="1">
        <v>1.2649999999999999</v>
      </c>
      <c r="AY15" s="1">
        <v>2.0750000000000002</v>
      </c>
      <c r="AZ15" s="1">
        <v>1.31</v>
      </c>
      <c r="BA15" s="1">
        <v>2.23</v>
      </c>
      <c r="BB15" s="1">
        <v>1.365</v>
      </c>
      <c r="BC15" s="1">
        <v>2.4550000000000001</v>
      </c>
      <c r="BD15" s="1">
        <v>1.4450000000000001</v>
      </c>
      <c r="BE15" s="1">
        <v>2.7749999999999999</v>
      </c>
      <c r="BF15" s="1">
        <v>1.58</v>
      </c>
      <c r="BG15" s="1">
        <v>3.52</v>
      </c>
      <c r="BH15" s="1">
        <v>1.7749999999999999</v>
      </c>
      <c r="BI15" s="1">
        <v>4.4249999999999998</v>
      </c>
      <c r="BJ15" s="1">
        <v>1.99</v>
      </c>
      <c r="BK15" s="1">
        <v>5.75</v>
      </c>
      <c r="BL15" s="1">
        <v>2.37</v>
      </c>
      <c r="BM15">
        <v>8.5</v>
      </c>
      <c r="BN15">
        <v>2.76</v>
      </c>
      <c r="BO15">
        <v>11.81</v>
      </c>
      <c r="BP15">
        <v>3.25</v>
      </c>
      <c r="BQ15">
        <v>16.829999999999998</v>
      </c>
      <c r="BR15">
        <v>3.7749999999999999</v>
      </c>
      <c r="BS15">
        <v>22.454999999999998</v>
      </c>
      <c r="BT15">
        <v>4.6100000000000003</v>
      </c>
      <c r="BU15">
        <v>35.93</v>
      </c>
      <c r="BV15">
        <v>6.8150000000000004</v>
      </c>
      <c r="BW15">
        <v>79.754999999999995</v>
      </c>
      <c r="BX15">
        <v>11.98</v>
      </c>
      <c r="BY15">
        <v>263.39</v>
      </c>
      <c r="BZ15">
        <v>202.92</v>
      </c>
      <c r="CA15">
        <v>55373.39</v>
      </c>
      <c r="CB15">
        <v>2140.625</v>
      </c>
      <c r="CC15">
        <v>12931730.322916666</v>
      </c>
      <c r="CH15">
        <v>1.5349999999999999</v>
      </c>
      <c r="CI15">
        <v>3.1749999999999998</v>
      </c>
      <c r="CJ15">
        <v>20.204999999999998</v>
      </c>
      <c r="CK15">
        <v>788.04499999999996</v>
      </c>
      <c r="CL15">
        <v>30.215</v>
      </c>
      <c r="CM15">
        <v>1790.4449999999999</v>
      </c>
      <c r="CN15">
        <v>36.284999999999997</v>
      </c>
      <c r="CO15">
        <v>2632.5250000000001</v>
      </c>
      <c r="CP15">
        <v>37.94</v>
      </c>
      <c r="CQ15">
        <v>2896.74</v>
      </c>
      <c r="CR15">
        <v>44.41</v>
      </c>
      <c r="CS15">
        <v>4156.54</v>
      </c>
      <c r="CT15">
        <v>52.125</v>
      </c>
      <c r="CU15">
        <v>6918.0950000000003</v>
      </c>
      <c r="CV15">
        <v>57.7</v>
      </c>
      <c r="CW15">
        <v>8049.4</v>
      </c>
      <c r="CX15">
        <v>63.08</v>
      </c>
      <c r="CY15">
        <v>9339.18</v>
      </c>
      <c r="CZ15">
        <v>70.344999999999999</v>
      </c>
      <c r="DA15">
        <v>10673.105</v>
      </c>
      <c r="DB15">
        <v>77.034999999999997</v>
      </c>
      <c r="DC15">
        <v>12262.855</v>
      </c>
      <c r="DD15">
        <v>86.155000000000001</v>
      </c>
      <c r="DE15">
        <v>14767.795</v>
      </c>
      <c r="DF15">
        <v>99.284999999999997</v>
      </c>
      <c r="DG15">
        <v>20024.044999999998</v>
      </c>
      <c r="DH15">
        <v>118.845</v>
      </c>
      <c r="DI15">
        <v>26440.035</v>
      </c>
      <c r="DJ15">
        <v>141.505</v>
      </c>
      <c r="DK15">
        <v>37145.165000000001</v>
      </c>
      <c r="DL15">
        <v>180.22</v>
      </c>
      <c r="DM15">
        <v>61233.19</v>
      </c>
      <c r="DN15">
        <v>220.33500000000001</v>
      </c>
      <c r="DO15">
        <v>90029.755000000005</v>
      </c>
      <c r="DP15">
        <v>272.38</v>
      </c>
      <c r="DQ15">
        <v>138000.15</v>
      </c>
      <c r="DR15">
        <v>324.31</v>
      </c>
      <c r="DS15">
        <v>189394.69</v>
      </c>
      <c r="DT15">
        <v>407.47500000000002</v>
      </c>
      <c r="DU15">
        <v>315405.03499999997</v>
      </c>
      <c r="DV15">
        <v>631.07000000000005</v>
      </c>
      <c r="DW15">
        <v>736326.48</v>
      </c>
      <c r="DX15">
        <v>1147.865</v>
      </c>
      <c r="DY15">
        <v>2518712.2650000001</v>
      </c>
      <c r="DZ15">
        <v>20240.14</v>
      </c>
      <c r="EA15">
        <v>551617663.32000005</v>
      </c>
      <c r="EB15">
        <v>214011.19270833334</v>
      </c>
      <c r="EC15">
        <v>129295789578.77605</v>
      </c>
      <c r="EH15">
        <v>-8.1196762421701596</v>
      </c>
      <c r="EI15">
        <v>56.717010390635153</v>
      </c>
      <c r="EJ15">
        <v>68.21182907202757</v>
      </c>
      <c r="EK15">
        <v>70.666037782858453</v>
      </c>
      <c r="EL15">
        <v>71.292958375583311</v>
      </c>
      <c r="EM15">
        <v>74.371431581733816</v>
      </c>
      <c r="EN15">
        <v>76.791986038218113</v>
      </c>
      <c r="EO15">
        <v>78.7902136862172</v>
      </c>
      <c r="EP15">
        <v>80.445790274937607</v>
      </c>
      <c r="EQ15">
        <v>82.91335047624429</v>
      </c>
      <c r="ER15">
        <v>84.667242601607072</v>
      </c>
      <c r="ES15">
        <v>86.345815270670499</v>
      </c>
      <c r="ET15">
        <v>88.077758399588262</v>
      </c>
      <c r="EU15">
        <v>90.616374007961767</v>
      </c>
      <c r="EV15">
        <v>92.243279868533449</v>
      </c>
      <c r="EW15">
        <v>94.605612594957833</v>
      </c>
      <c r="EX15">
        <v>97.428901858263359</v>
      </c>
      <c r="EY15">
        <v>99.270207895981727</v>
      </c>
      <c r="EZ15">
        <v>100.57048788332969</v>
      </c>
      <c r="FA15">
        <v>101.91260195618133</v>
      </c>
      <c r="FB15">
        <v>103.60250911124632</v>
      </c>
      <c r="FC15">
        <v>105.12385026339631</v>
      </c>
      <c r="FD15">
        <v>106.7497779571614</v>
      </c>
      <c r="FE15">
        <v>106.76370429536486</v>
      </c>
      <c r="FG15">
        <v>200</v>
      </c>
      <c r="FH15">
        <v>200</v>
      </c>
      <c r="FI15">
        <v>200</v>
      </c>
      <c r="FJ15">
        <v>200</v>
      </c>
      <c r="FK15">
        <v>200</v>
      </c>
      <c r="FL15">
        <v>200</v>
      </c>
      <c r="FM15">
        <v>200</v>
      </c>
      <c r="FN15">
        <v>200</v>
      </c>
      <c r="FO15">
        <v>200</v>
      </c>
      <c r="FP15">
        <v>200</v>
      </c>
      <c r="FQ15">
        <v>200</v>
      </c>
      <c r="FR15">
        <v>200</v>
      </c>
      <c r="FS15">
        <v>200</v>
      </c>
      <c r="FT15">
        <v>200</v>
      </c>
      <c r="FU15">
        <v>200</v>
      </c>
      <c r="FV15">
        <v>200</v>
      </c>
      <c r="FW15">
        <v>200</v>
      </c>
      <c r="FX15">
        <v>200</v>
      </c>
      <c r="FY15">
        <v>200</v>
      </c>
      <c r="FZ15">
        <v>200</v>
      </c>
      <c r="GA15">
        <v>200</v>
      </c>
      <c r="GB15">
        <v>200</v>
      </c>
      <c r="GC15">
        <v>200</v>
      </c>
      <c r="GD15">
        <v>192</v>
      </c>
      <c r="GF15">
        <v>2630227.4849999999</v>
      </c>
      <c r="GG15">
        <v>218754.82500000001</v>
      </c>
      <c r="GH15">
        <v>139218.87</v>
      </c>
      <c r="GI15">
        <v>126208.655</v>
      </c>
      <c r="GJ15">
        <v>115350.26</v>
      </c>
      <c r="GK15">
        <v>105074.175</v>
      </c>
      <c r="GL15">
        <v>95465.93</v>
      </c>
      <c r="GM15">
        <v>86320.835000000006</v>
      </c>
      <c r="GN15">
        <v>77652.789999999994</v>
      </c>
      <c r="GO15">
        <v>69386.73</v>
      </c>
      <c r="GP15">
        <v>61632.555</v>
      </c>
      <c r="GQ15">
        <v>54163.79</v>
      </c>
      <c r="GR15">
        <v>47050.334999999999</v>
      </c>
      <c r="GS15">
        <v>40285.230000000003</v>
      </c>
      <c r="GT15">
        <v>33808.61</v>
      </c>
      <c r="GU15">
        <v>27594.724999999999</v>
      </c>
      <c r="GV15">
        <v>22195.16</v>
      </c>
      <c r="GW15">
        <v>18128.305</v>
      </c>
      <c r="GX15">
        <v>14215.635</v>
      </c>
      <c r="GY15">
        <v>10467.665000000001</v>
      </c>
      <c r="GZ15">
        <v>6856.67</v>
      </c>
      <c r="HA15">
        <v>3367.2649999999999</v>
      </c>
      <c r="HB15">
        <v>32.935000000000002</v>
      </c>
      <c r="HC15">
        <v>4.921875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R15" t="s">
        <v>253</v>
      </c>
      <c r="HS15">
        <v>153.40237986499997</v>
      </c>
      <c r="HT15">
        <v>23536.045554900455</v>
      </c>
      <c r="HV15">
        <v>11.186364739999998</v>
      </c>
      <c r="HW15">
        <v>328.96541425508576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</row>
    <row r="16" spans="1:249" x14ac:dyDescent="0.25">
      <c r="A16">
        <v>14000</v>
      </c>
      <c r="B16">
        <v>1399900</v>
      </c>
      <c r="C16">
        <v>1959720010000</v>
      </c>
      <c r="K16">
        <v>14000</v>
      </c>
      <c r="L16">
        <v>196000000</v>
      </c>
      <c r="M16">
        <v>0</v>
      </c>
      <c r="N16">
        <v>0</v>
      </c>
      <c r="R16">
        <v>0</v>
      </c>
      <c r="S16">
        <v>562696.90500000003</v>
      </c>
      <c r="T16">
        <v>40.374416103571868</v>
      </c>
      <c r="U16" s="3">
        <v>1.9851967592592595E-3</v>
      </c>
      <c r="V16" s="1"/>
      <c r="W16" s="1">
        <v>1166602.53</v>
      </c>
      <c r="X16" s="1">
        <v>4090338.83</v>
      </c>
      <c r="Y16" s="1"/>
      <c r="Z16" s="1"/>
      <c r="AA16" s="1"/>
      <c r="AB16" s="1">
        <v>0</v>
      </c>
      <c r="AC16" s="1">
        <v>0</v>
      </c>
      <c r="AD16" s="1"/>
      <c r="AE16" s="1"/>
      <c r="AF16" s="1"/>
      <c r="AG16" s="1"/>
      <c r="AH16" s="1">
        <v>1</v>
      </c>
      <c r="AI16" s="1">
        <v>1</v>
      </c>
      <c r="AJ16" s="1">
        <v>1.01</v>
      </c>
      <c r="AK16" s="1">
        <v>1.03</v>
      </c>
      <c r="AL16" s="1">
        <v>1.0549999999999999</v>
      </c>
      <c r="AM16" s="1">
        <v>1.165</v>
      </c>
      <c r="AN16" s="1">
        <v>1.08</v>
      </c>
      <c r="AO16" s="1">
        <v>1.25</v>
      </c>
      <c r="AP16" s="1">
        <v>1.105</v>
      </c>
      <c r="AQ16" s="1">
        <v>1.355</v>
      </c>
      <c r="AR16" s="1">
        <v>1.115</v>
      </c>
      <c r="AS16" s="1">
        <v>1.385</v>
      </c>
      <c r="AT16" s="1">
        <v>1.125</v>
      </c>
      <c r="AU16" s="1">
        <v>1.415</v>
      </c>
      <c r="AV16" s="1">
        <v>1.1599999999999999</v>
      </c>
      <c r="AW16" s="1">
        <v>1.54</v>
      </c>
      <c r="AX16" s="1">
        <v>1.2050000000000001</v>
      </c>
      <c r="AY16" s="1">
        <v>1.7050000000000001</v>
      </c>
      <c r="AZ16" s="1">
        <v>1.2649999999999999</v>
      </c>
      <c r="BA16" s="1">
        <v>2.085</v>
      </c>
      <c r="BB16" s="1">
        <v>1.365</v>
      </c>
      <c r="BC16" s="1">
        <v>2.6150000000000002</v>
      </c>
      <c r="BD16" s="1">
        <v>1.4550000000000001</v>
      </c>
      <c r="BE16" s="1">
        <v>3.1150000000000002</v>
      </c>
      <c r="BF16" s="1">
        <v>1.5249999999999999</v>
      </c>
      <c r="BG16" s="1">
        <v>3.395</v>
      </c>
      <c r="BH16" s="1">
        <v>1.635</v>
      </c>
      <c r="BI16" s="1">
        <v>3.9649999999999999</v>
      </c>
      <c r="BJ16" s="1">
        <v>1.88</v>
      </c>
      <c r="BK16" s="1">
        <v>5.82</v>
      </c>
      <c r="BL16" s="1">
        <v>2.14</v>
      </c>
      <c r="BM16">
        <v>7.49</v>
      </c>
      <c r="BN16">
        <v>2.4500000000000002</v>
      </c>
      <c r="BO16">
        <v>9.42</v>
      </c>
      <c r="BP16">
        <v>2.6749999999999998</v>
      </c>
      <c r="BQ16">
        <v>11.645</v>
      </c>
      <c r="BR16">
        <v>3.21</v>
      </c>
      <c r="BS16">
        <v>16.89</v>
      </c>
      <c r="BT16">
        <v>4.1550000000000002</v>
      </c>
      <c r="BU16">
        <v>31.835000000000001</v>
      </c>
      <c r="BV16">
        <v>6.5149999999999997</v>
      </c>
      <c r="BW16">
        <v>77.704999999999998</v>
      </c>
      <c r="BX16">
        <v>12.53</v>
      </c>
      <c r="BY16">
        <v>307.05</v>
      </c>
      <c r="BZ16">
        <v>211.905</v>
      </c>
      <c r="CA16">
        <v>57543.654999999999</v>
      </c>
      <c r="CB16">
        <v>2050.3697916666665</v>
      </c>
      <c r="CC16">
        <v>11575066.984375</v>
      </c>
      <c r="CH16">
        <v>1.5349999999999999</v>
      </c>
      <c r="CI16">
        <v>3.5049999999999999</v>
      </c>
      <c r="CJ16">
        <v>18.754999999999999</v>
      </c>
      <c r="CK16">
        <v>741.15499999999997</v>
      </c>
      <c r="CL16">
        <v>31.204999999999998</v>
      </c>
      <c r="CM16">
        <v>2006.365</v>
      </c>
      <c r="CN16">
        <v>35.225000000000001</v>
      </c>
      <c r="CO16">
        <v>2646.7750000000001</v>
      </c>
      <c r="CP16">
        <v>38.744999999999997</v>
      </c>
      <c r="CQ16">
        <v>3420.3150000000001</v>
      </c>
      <c r="CR16">
        <v>40.64</v>
      </c>
      <c r="CS16">
        <v>3632.53</v>
      </c>
      <c r="CT16">
        <v>43.185000000000002</v>
      </c>
      <c r="CU16">
        <v>3983.2350000000001</v>
      </c>
      <c r="CV16">
        <v>47.734999999999999</v>
      </c>
      <c r="CW16">
        <v>4884.5150000000003</v>
      </c>
      <c r="CX16">
        <v>51.97</v>
      </c>
      <c r="CY16">
        <v>5880.03</v>
      </c>
      <c r="CZ16">
        <v>60.62</v>
      </c>
      <c r="DA16">
        <v>9218.4699999999993</v>
      </c>
      <c r="DB16">
        <v>72.67</v>
      </c>
      <c r="DC16">
        <v>13623.27</v>
      </c>
      <c r="DD16">
        <v>82.174999999999997</v>
      </c>
      <c r="DE16">
        <v>17326.814999999999</v>
      </c>
      <c r="DF16">
        <v>91.775000000000006</v>
      </c>
      <c r="DG16">
        <v>19961.695</v>
      </c>
      <c r="DH16">
        <v>104.37</v>
      </c>
      <c r="DI16">
        <v>24503.3</v>
      </c>
      <c r="DJ16">
        <v>129.77000000000001</v>
      </c>
      <c r="DK16">
        <v>40041.480000000003</v>
      </c>
      <c r="DL16">
        <v>157.22499999999999</v>
      </c>
      <c r="DM16">
        <v>53946.875</v>
      </c>
      <c r="DN16">
        <v>187.29499999999999</v>
      </c>
      <c r="DO16">
        <v>68858.505000000005</v>
      </c>
      <c r="DP16">
        <v>210.49</v>
      </c>
      <c r="DQ16">
        <v>88780.52</v>
      </c>
      <c r="DR16">
        <v>266.625</v>
      </c>
      <c r="DS16">
        <v>137048.20499999999</v>
      </c>
      <c r="DT16">
        <v>363.01499999999999</v>
      </c>
      <c r="DU16">
        <v>277058.005</v>
      </c>
      <c r="DV16">
        <v>600.78</v>
      </c>
      <c r="DW16">
        <v>710870.34</v>
      </c>
      <c r="DX16">
        <v>1202.4549999999999</v>
      </c>
      <c r="DY16">
        <v>2951710.4550000001</v>
      </c>
      <c r="DZ16">
        <v>21137.56</v>
      </c>
      <c r="EA16">
        <v>573248803.89999998</v>
      </c>
      <c r="EB16">
        <v>204987.17708333334</v>
      </c>
      <c r="EC16">
        <v>115729926485.54167</v>
      </c>
      <c r="EH16">
        <v>-8.3081360007252609</v>
      </c>
      <c r="EI16">
        <v>58.006026544128332</v>
      </c>
      <c r="EJ16">
        <v>70.880411098943753</v>
      </c>
      <c r="EK16">
        <v>72.863106583234398</v>
      </c>
      <c r="EL16">
        <v>74.837936249391703</v>
      </c>
      <c r="EM16">
        <v>75.803570717497195</v>
      </c>
      <c r="EN16">
        <v>77.446188778259852</v>
      </c>
      <c r="EO16">
        <v>79.043783325505274</v>
      </c>
      <c r="EP16">
        <v>80.90030400247332</v>
      </c>
      <c r="EQ16">
        <v>83.244631651071899</v>
      </c>
      <c r="ER16">
        <v>85.578638216694799</v>
      </c>
      <c r="ES16">
        <v>87.619022281105842</v>
      </c>
      <c r="ET16">
        <v>89.267961702505175</v>
      </c>
      <c r="EU16">
        <v>91.301932937341775</v>
      </c>
      <c r="EV16">
        <v>93.280196565762822</v>
      </c>
      <c r="EW16">
        <v>95.665540058623961</v>
      </c>
      <c r="EX16">
        <v>97.473144207492126</v>
      </c>
      <c r="EY16">
        <v>98.45447914758239</v>
      </c>
      <c r="EZ16">
        <v>100.40651713083733</v>
      </c>
      <c r="FA16">
        <v>101.70845254225131</v>
      </c>
      <c r="FB16">
        <v>103.63346360431451</v>
      </c>
      <c r="FC16">
        <v>105.21450557176929</v>
      </c>
      <c r="FD16">
        <v>106.74948602972479</v>
      </c>
      <c r="FE16">
        <v>106.76375115403813</v>
      </c>
      <c r="FG16">
        <v>200</v>
      </c>
      <c r="FH16">
        <v>200</v>
      </c>
      <c r="FI16">
        <v>200</v>
      </c>
      <c r="FJ16">
        <v>200</v>
      </c>
      <c r="FK16">
        <v>200</v>
      </c>
      <c r="FL16">
        <v>200</v>
      </c>
      <c r="FM16">
        <v>200</v>
      </c>
      <c r="FN16">
        <v>200</v>
      </c>
      <c r="FO16">
        <v>200</v>
      </c>
      <c r="FP16">
        <v>200</v>
      </c>
      <c r="FQ16">
        <v>200</v>
      </c>
      <c r="FR16">
        <v>200</v>
      </c>
      <c r="FS16">
        <v>200</v>
      </c>
      <c r="FT16">
        <v>200</v>
      </c>
      <c r="FU16">
        <v>200</v>
      </c>
      <c r="FV16">
        <v>200</v>
      </c>
      <c r="FW16">
        <v>200</v>
      </c>
      <c r="FX16">
        <v>200</v>
      </c>
      <c r="FY16">
        <v>200</v>
      </c>
      <c r="FZ16">
        <v>200</v>
      </c>
      <c r="GA16">
        <v>200</v>
      </c>
      <c r="GB16">
        <v>200</v>
      </c>
      <c r="GC16">
        <v>200</v>
      </c>
      <c r="GD16">
        <v>192</v>
      </c>
      <c r="GF16">
        <v>3631785.5950000002</v>
      </c>
      <c r="GG16">
        <v>297427.99</v>
      </c>
      <c r="GH16">
        <v>189083.04500000001</v>
      </c>
      <c r="GI16">
        <v>171383.53</v>
      </c>
      <c r="GJ16">
        <v>156624.435</v>
      </c>
      <c r="GK16">
        <v>142657.97500000001</v>
      </c>
      <c r="GL16">
        <v>129603.005</v>
      </c>
      <c r="GM16">
        <v>117179.9</v>
      </c>
      <c r="GN16">
        <v>105406.8</v>
      </c>
      <c r="GO16">
        <v>94181.794999999998</v>
      </c>
      <c r="GP16">
        <v>83652.850000000006</v>
      </c>
      <c r="GQ16">
        <v>73513.259999999995</v>
      </c>
      <c r="GR16">
        <v>63854.31</v>
      </c>
      <c r="GS16">
        <v>54670.675000000003</v>
      </c>
      <c r="GT16">
        <v>45880.38</v>
      </c>
      <c r="GU16">
        <v>37447.875</v>
      </c>
      <c r="GV16">
        <v>30116.875</v>
      </c>
      <c r="GW16">
        <v>24595.64</v>
      </c>
      <c r="GX16">
        <v>19285.674999999999</v>
      </c>
      <c r="GY16">
        <v>14200.264999999999</v>
      </c>
      <c r="GZ16">
        <v>9301.4950000000008</v>
      </c>
      <c r="HA16">
        <v>4566.72</v>
      </c>
      <c r="HB16">
        <v>44.64</v>
      </c>
      <c r="HC16">
        <v>6.625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R16" t="s">
        <v>254</v>
      </c>
      <c r="HS16">
        <v>175.23555079500002</v>
      </c>
      <c r="HT16">
        <v>30711.985381547613</v>
      </c>
      <c r="HV16">
        <v>12.204978374999996</v>
      </c>
      <c r="HW16">
        <v>477.97502665212085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</row>
    <row r="17" spans="1:249" x14ac:dyDescent="0.25">
      <c r="A17">
        <v>15000</v>
      </c>
      <c r="B17">
        <v>1499900</v>
      </c>
      <c r="C17">
        <v>2249700010000</v>
      </c>
      <c r="K17">
        <v>15000</v>
      </c>
      <c r="L17">
        <v>225000000</v>
      </c>
      <c r="M17">
        <v>0</v>
      </c>
      <c r="N17">
        <v>0</v>
      </c>
      <c r="R17">
        <v>0</v>
      </c>
      <c r="S17">
        <v>636212.07499999995</v>
      </c>
      <c r="T17">
        <v>42.636305816651081</v>
      </c>
      <c r="U17" s="3">
        <v>2.2741203703703704E-3</v>
      </c>
      <c r="V17" s="1"/>
      <c r="W17" s="1">
        <v>1445310.085</v>
      </c>
      <c r="X17" s="1">
        <v>5932903.4649999999</v>
      </c>
      <c r="Y17" s="1"/>
      <c r="Z17" s="1"/>
      <c r="AA17" s="1"/>
      <c r="AB17" s="1">
        <v>0</v>
      </c>
      <c r="AC17" s="1">
        <v>0</v>
      </c>
      <c r="AD17" s="1"/>
      <c r="AE17" s="1"/>
      <c r="AF17" s="1"/>
      <c r="AG17" s="1"/>
      <c r="AH17" s="1">
        <v>1</v>
      </c>
      <c r="AI17" s="1">
        <v>1</v>
      </c>
      <c r="AJ17" s="1">
        <v>1.0049999999999999</v>
      </c>
      <c r="AK17" s="1">
        <v>1.0149999999999999</v>
      </c>
      <c r="AL17" s="1">
        <v>1.02</v>
      </c>
      <c r="AM17" s="1">
        <v>1.06</v>
      </c>
      <c r="AN17" s="1">
        <v>1.0349999999999999</v>
      </c>
      <c r="AO17" s="1">
        <v>1.105</v>
      </c>
      <c r="AP17" s="1">
        <v>1.0549999999999999</v>
      </c>
      <c r="AQ17" s="1">
        <v>1.175</v>
      </c>
      <c r="AR17" s="1">
        <v>1.06</v>
      </c>
      <c r="AS17" s="1">
        <v>1.19</v>
      </c>
      <c r="AT17" s="1">
        <v>1.07</v>
      </c>
      <c r="AU17" s="1">
        <v>1.22</v>
      </c>
      <c r="AV17" s="1">
        <v>1.105</v>
      </c>
      <c r="AW17" s="1">
        <v>1.325</v>
      </c>
      <c r="AX17" s="1">
        <v>1.165</v>
      </c>
      <c r="AY17" s="1">
        <v>1.665</v>
      </c>
      <c r="AZ17" s="1">
        <v>1.23</v>
      </c>
      <c r="BA17" s="1">
        <v>1.9</v>
      </c>
      <c r="BB17" s="1">
        <v>1.3</v>
      </c>
      <c r="BC17" s="1">
        <v>2.2000000000000002</v>
      </c>
      <c r="BD17" s="1">
        <v>1.34</v>
      </c>
      <c r="BE17" s="1">
        <v>2.33</v>
      </c>
      <c r="BF17" s="1">
        <v>1.47</v>
      </c>
      <c r="BG17" s="1">
        <v>2.99</v>
      </c>
      <c r="BH17" s="1">
        <v>1.645</v>
      </c>
      <c r="BI17" s="1">
        <v>3.855</v>
      </c>
      <c r="BJ17" s="1">
        <v>1.885</v>
      </c>
      <c r="BK17" s="1">
        <v>5.2450000000000001</v>
      </c>
      <c r="BL17" s="1">
        <v>2.09</v>
      </c>
      <c r="BM17">
        <v>6.21</v>
      </c>
      <c r="BN17">
        <v>2.375</v>
      </c>
      <c r="BO17">
        <v>8.125</v>
      </c>
      <c r="BP17">
        <v>2.97</v>
      </c>
      <c r="BQ17">
        <v>15.08</v>
      </c>
      <c r="BR17">
        <v>3.7149999999999999</v>
      </c>
      <c r="BS17">
        <v>25.004999999999999</v>
      </c>
      <c r="BT17">
        <v>4.835</v>
      </c>
      <c r="BU17">
        <v>41.715000000000003</v>
      </c>
      <c r="BV17">
        <v>6.8049999999999997</v>
      </c>
      <c r="BW17">
        <v>83.965000000000003</v>
      </c>
      <c r="BX17">
        <v>10.56</v>
      </c>
      <c r="BY17">
        <v>218.32</v>
      </c>
      <c r="BZ17">
        <v>227.995</v>
      </c>
      <c r="CA17">
        <v>70006.634999999995</v>
      </c>
      <c r="CB17">
        <v>2044.9340101522844</v>
      </c>
      <c r="CC17">
        <v>11440583.664974619</v>
      </c>
      <c r="CH17">
        <v>1.38</v>
      </c>
      <c r="CI17">
        <v>2.4900000000000002</v>
      </c>
      <c r="CJ17">
        <v>21.664999999999999</v>
      </c>
      <c r="CK17">
        <v>904.35500000000002</v>
      </c>
      <c r="CL17">
        <v>29.585000000000001</v>
      </c>
      <c r="CM17">
        <v>1532.2349999999999</v>
      </c>
      <c r="CN17">
        <v>33.195</v>
      </c>
      <c r="CO17">
        <v>1902.4649999999999</v>
      </c>
      <c r="CP17">
        <v>36.534999999999997</v>
      </c>
      <c r="CQ17">
        <v>2418.2750000000001</v>
      </c>
      <c r="CR17">
        <v>39.54</v>
      </c>
      <c r="CS17">
        <v>2740.25</v>
      </c>
      <c r="CT17">
        <v>42.21</v>
      </c>
      <c r="CU17">
        <v>3026.84</v>
      </c>
      <c r="CV17">
        <v>47.42</v>
      </c>
      <c r="CW17">
        <v>3951.91</v>
      </c>
      <c r="CX17">
        <v>54.61</v>
      </c>
      <c r="CY17">
        <v>6992.07</v>
      </c>
      <c r="CZ17">
        <v>62.534999999999997</v>
      </c>
      <c r="DA17">
        <v>8811.4150000000009</v>
      </c>
      <c r="DB17">
        <v>70.64</v>
      </c>
      <c r="DC17">
        <v>11217.65</v>
      </c>
      <c r="DD17">
        <v>75.89</v>
      </c>
      <c r="DE17">
        <v>12071.68</v>
      </c>
      <c r="DF17">
        <v>91.49</v>
      </c>
      <c r="DG17">
        <v>18171.169999999998</v>
      </c>
      <c r="DH17">
        <v>108.5</v>
      </c>
      <c r="DI17">
        <v>24386.18</v>
      </c>
      <c r="DJ17">
        <v>134.96</v>
      </c>
      <c r="DK17">
        <v>36184.89</v>
      </c>
      <c r="DL17">
        <v>155.62</v>
      </c>
      <c r="DM17">
        <v>43795.91</v>
      </c>
      <c r="DN17">
        <v>185.56</v>
      </c>
      <c r="DO17">
        <v>59930.49</v>
      </c>
      <c r="DP17">
        <v>246.60499999999999</v>
      </c>
      <c r="DQ17">
        <v>124002.785</v>
      </c>
      <c r="DR17">
        <v>321.57</v>
      </c>
      <c r="DS17">
        <v>215815.38</v>
      </c>
      <c r="DT17">
        <v>435.93</v>
      </c>
      <c r="DU17">
        <v>373650.43</v>
      </c>
      <c r="DV17">
        <v>631.98500000000001</v>
      </c>
      <c r="DW17">
        <v>773514.22499999998</v>
      </c>
      <c r="DX17">
        <v>1007.57</v>
      </c>
      <c r="DY17">
        <v>2081653.97</v>
      </c>
      <c r="DZ17">
        <v>22750.965</v>
      </c>
      <c r="EA17">
        <v>697861231.10500002</v>
      </c>
      <c r="EB17">
        <v>204443.83756345179</v>
      </c>
      <c r="EC17">
        <v>114386293321.24873</v>
      </c>
      <c r="EH17">
        <v>-9.96260444957014</v>
      </c>
      <c r="EI17">
        <v>59.004517614180628</v>
      </c>
      <c r="EJ17">
        <v>70.569109808441539</v>
      </c>
      <c r="EK17">
        <v>72.487611248996814</v>
      </c>
      <c r="EL17">
        <v>74.408745739936194</v>
      </c>
      <c r="EM17">
        <v>76.418028663450272</v>
      </c>
      <c r="EN17">
        <v>77.633992896831145</v>
      </c>
      <c r="EO17">
        <v>79.085525406340182</v>
      </c>
      <c r="EP17">
        <v>81.076830637312483</v>
      </c>
      <c r="EQ17">
        <v>83.446447160747397</v>
      </c>
      <c r="ER17">
        <v>85.490454738228621</v>
      </c>
      <c r="ES17">
        <v>86.996446182894289</v>
      </c>
      <c r="ET17">
        <v>89.057305983594603</v>
      </c>
      <c r="EU17">
        <v>90.935913366512196</v>
      </c>
      <c r="EV17">
        <v>93.030148825635393</v>
      </c>
      <c r="EW17">
        <v>95.151847017478644</v>
      </c>
      <c r="EX17">
        <v>96.950522275258422</v>
      </c>
      <c r="EY17">
        <v>98.453494429274528</v>
      </c>
      <c r="EZ17">
        <v>100.43886992863918</v>
      </c>
      <c r="FA17">
        <v>102.04926803632625</v>
      </c>
      <c r="FB17">
        <v>103.75284280555114</v>
      </c>
      <c r="FC17">
        <v>105.17046959637368</v>
      </c>
      <c r="FD17">
        <v>106.75010320711363</v>
      </c>
      <c r="FE17">
        <v>106.76373031373009</v>
      </c>
      <c r="FG17">
        <v>200</v>
      </c>
      <c r="FH17">
        <v>200</v>
      </c>
      <c r="FI17">
        <v>200</v>
      </c>
      <c r="FJ17">
        <v>200</v>
      </c>
      <c r="FK17">
        <v>200</v>
      </c>
      <c r="FL17">
        <v>200</v>
      </c>
      <c r="FM17">
        <v>200</v>
      </c>
      <c r="FN17">
        <v>200</v>
      </c>
      <c r="FO17">
        <v>200</v>
      </c>
      <c r="FP17">
        <v>200</v>
      </c>
      <c r="FQ17">
        <v>200</v>
      </c>
      <c r="FR17">
        <v>200</v>
      </c>
      <c r="FS17">
        <v>200</v>
      </c>
      <c r="FT17">
        <v>200</v>
      </c>
      <c r="FU17">
        <v>200</v>
      </c>
      <c r="FV17">
        <v>200</v>
      </c>
      <c r="FW17">
        <v>200</v>
      </c>
      <c r="FX17">
        <v>200</v>
      </c>
      <c r="FY17">
        <v>200</v>
      </c>
      <c r="FZ17">
        <v>200</v>
      </c>
      <c r="GA17">
        <v>200</v>
      </c>
      <c r="GB17">
        <v>200</v>
      </c>
      <c r="GC17">
        <v>200</v>
      </c>
      <c r="GD17">
        <v>197</v>
      </c>
      <c r="GF17">
        <v>4695432.58</v>
      </c>
      <c r="GG17">
        <v>378921.19</v>
      </c>
      <c r="GH17">
        <v>240640.05</v>
      </c>
      <c r="GI17">
        <v>218074.95499999999</v>
      </c>
      <c r="GJ17">
        <v>199276.63</v>
      </c>
      <c r="GK17">
        <v>181492.92</v>
      </c>
      <c r="GL17">
        <v>164867.64000000001</v>
      </c>
      <c r="GM17">
        <v>149051.47500000001</v>
      </c>
      <c r="GN17">
        <v>134066.1</v>
      </c>
      <c r="GO17">
        <v>119781.105</v>
      </c>
      <c r="GP17">
        <v>106385.5</v>
      </c>
      <c r="GQ17">
        <v>93485.235000000001</v>
      </c>
      <c r="GR17">
        <v>81200.320000000007</v>
      </c>
      <c r="GS17">
        <v>69518.86</v>
      </c>
      <c r="GT17">
        <v>58340.160000000003</v>
      </c>
      <c r="GU17">
        <v>47619.055</v>
      </c>
      <c r="GV17">
        <v>38296.449999999997</v>
      </c>
      <c r="GW17">
        <v>31272.445</v>
      </c>
      <c r="GX17">
        <v>24518.744999999999</v>
      </c>
      <c r="GY17">
        <v>18051.915000000001</v>
      </c>
      <c r="GZ17">
        <v>11824.37</v>
      </c>
      <c r="HA17">
        <v>5805.1350000000002</v>
      </c>
      <c r="HB17">
        <v>56.75</v>
      </c>
      <c r="HC17">
        <v>8.2588832487309638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R17" t="s">
        <v>253</v>
      </c>
      <c r="HS17">
        <v>193.97591337499986</v>
      </c>
      <c r="HT17">
        <v>37629.142629839153</v>
      </c>
      <c r="HV17">
        <v>12.812920854999998</v>
      </c>
      <c r="HW17">
        <v>642.17081596979449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</row>
    <row r="18" spans="1:249" x14ac:dyDescent="0.25">
      <c r="A18">
        <v>16000</v>
      </c>
      <c r="B18">
        <v>1599900</v>
      </c>
      <c r="C18">
        <v>2559680010000</v>
      </c>
      <c r="K18">
        <v>16000</v>
      </c>
      <c r="L18">
        <v>256000000</v>
      </c>
      <c r="M18">
        <v>0</v>
      </c>
      <c r="N18">
        <v>0</v>
      </c>
      <c r="R18">
        <v>0</v>
      </c>
      <c r="S18">
        <v>714921.96</v>
      </c>
      <c r="T18">
        <v>44.904661778115631</v>
      </c>
      <c r="U18" s="3">
        <v>2.6272337962962963E-3</v>
      </c>
      <c r="V18" s="1"/>
      <c r="W18" s="1">
        <v>1817136.74</v>
      </c>
      <c r="X18" s="1">
        <v>9086017.3699999992</v>
      </c>
      <c r="Y18" s="1"/>
      <c r="Z18" s="1"/>
      <c r="AA18" s="1"/>
      <c r="AB18" s="1">
        <v>0</v>
      </c>
      <c r="AC18" s="1">
        <v>0</v>
      </c>
      <c r="AD18" s="1"/>
      <c r="AE18" s="1"/>
      <c r="AF18" s="1"/>
      <c r="AG18" s="1"/>
      <c r="AH18" s="1">
        <v>1</v>
      </c>
      <c r="AI18" s="1">
        <v>1</v>
      </c>
      <c r="AJ18" s="1">
        <v>1.02</v>
      </c>
      <c r="AK18" s="1">
        <v>1.06</v>
      </c>
      <c r="AL18" s="1">
        <v>1.08</v>
      </c>
      <c r="AM18" s="1">
        <v>1.26</v>
      </c>
      <c r="AN18" s="1">
        <v>1.095</v>
      </c>
      <c r="AO18" s="1">
        <v>1.3049999999999999</v>
      </c>
      <c r="AP18" s="1">
        <v>1.115</v>
      </c>
      <c r="AQ18" s="1">
        <v>1.365</v>
      </c>
      <c r="AR18" s="1">
        <v>1.125</v>
      </c>
      <c r="AS18" s="1">
        <v>1.395</v>
      </c>
      <c r="AT18" s="1">
        <v>1.1599999999999999</v>
      </c>
      <c r="AU18" s="1">
        <v>1.51</v>
      </c>
      <c r="AV18" s="1">
        <v>1.1950000000000001</v>
      </c>
      <c r="AW18" s="1">
        <v>1.635</v>
      </c>
      <c r="AX18" s="1">
        <v>1.28</v>
      </c>
      <c r="AY18" s="1">
        <v>1.95</v>
      </c>
      <c r="AZ18" s="1">
        <v>1.335</v>
      </c>
      <c r="BA18" s="1">
        <v>2.1850000000000001</v>
      </c>
      <c r="BB18" s="1">
        <v>1.39</v>
      </c>
      <c r="BC18" s="1">
        <v>2.4</v>
      </c>
      <c r="BD18" s="1">
        <v>1.4750000000000001</v>
      </c>
      <c r="BE18" s="1">
        <v>2.855</v>
      </c>
      <c r="BF18" s="1">
        <v>1.5649999999999999</v>
      </c>
      <c r="BG18" s="1">
        <v>3.2749999999999999</v>
      </c>
      <c r="BH18" s="1">
        <v>1.76</v>
      </c>
      <c r="BI18" s="1">
        <v>4.3</v>
      </c>
      <c r="BJ18" s="1">
        <v>1.94</v>
      </c>
      <c r="BK18" s="1">
        <v>5.47</v>
      </c>
      <c r="BL18" s="1">
        <v>2.2850000000000001</v>
      </c>
      <c r="BM18">
        <v>8.2249999999999996</v>
      </c>
      <c r="BN18">
        <v>2.6749999999999998</v>
      </c>
      <c r="BO18">
        <v>11.574999999999999</v>
      </c>
      <c r="BP18">
        <v>3.1150000000000002</v>
      </c>
      <c r="BQ18">
        <v>15.195</v>
      </c>
      <c r="BR18">
        <v>3.585</v>
      </c>
      <c r="BS18">
        <v>20.085000000000001</v>
      </c>
      <c r="BT18">
        <v>4.1500000000000004</v>
      </c>
      <c r="BU18">
        <v>27.22</v>
      </c>
      <c r="BV18">
        <v>6.3949999999999996</v>
      </c>
      <c r="BW18">
        <v>72.974999999999994</v>
      </c>
      <c r="BX18">
        <v>12.185</v>
      </c>
      <c r="BY18">
        <v>295.41500000000002</v>
      </c>
      <c r="BZ18">
        <v>220.66499999999999</v>
      </c>
      <c r="CA18">
        <v>68516.985000000001</v>
      </c>
      <c r="CB18">
        <v>2204.497487437186</v>
      </c>
      <c r="CC18">
        <v>14810026.798994975</v>
      </c>
      <c r="CH18">
        <v>1.4350000000000001</v>
      </c>
      <c r="CI18">
        <v>2.645</v>
      </c>
      <c r="CJ18">
        <v>20.260000000000002</v>
      </c>
      <c r="CK18">
        <v>921.24</v>
      </c>
      <c r="CL18">
        <v>33.854999999999997</v>
      </c>
      <c r="CM18">
        <v>2487.0450000000001</v>
      </c>
      <c r="CN18">
        <v>36.454999999999998</v>
      </c>
      <c r="CO18">
        <v>2779.2449999999999</v>
      </c>
      <c r="CP18">
        <v>39.395000000000003</v>
      </c>
      <c r="CQ18">
        <v>3225.7350000000001</v>
      </c>
      <c r="CR18">
        <v>41.4</v>
      </c>
      <c r="CS18">
        <v>3520.8</v>
      </c>
      <c r="CT18">
        <v>47.445</v>
      </c>
      <c r="CU18">
        <v>4623.0249999999996</v>
      </c>
      <c r="CV18">
        <v>50.765000000000001</v>
      </c>
      <c r="CW18">
        <v>5291.915</v>
      </c>
      <c r="CX18">
        <v>58.65</v>
      </c>
      <c r="CY18">
        <v>7179.9</v>
      </c>
      <c r="CZ18">
        <v>66.704999999999998</v>
      </c>
      <c r="DA18">
        <v>9300.2849999999999</v>
      </c>
      <c r="DB18">
        <v>73.405000000000001</v>
      </c>
      <c r="DC18">
        <v>11246.715</v>
      </c>
      <c r="DD18">
        <v>84.46</v>
      </c>
      <c r="DE18">
        <v>15401.5</v>
      </c>
      <c r="DF18">
        <v>93.254999999999995</v>
      </c>
      <c r="DG18">
        <v>18398.895</v>
      </c>
      <c r="DH18">
        <v>114.97</v>
      </c>
      <c r="DI18">
        <v>26464.36</v>
      </c>
      <c r="DJ18">
        <v>135.84</v>
      </c>
      <c r="DK18">
        <v>37107.42</v>
      </c>
      <c r="DL18">
        <v>171.05500000000001</v>
      </c>
      <c r="DM18">
        <v>61418.964999999997</v>
      </c>
      <c r="DN18">
        <v>214.13499999999999</v>
      </c>
      <c r="DO18">
        <v>91413.544999999998</v>
      </c>
      <c r="DP18">
        <v>259.51499999999999</v>
      </c>
      <c r="DQ18">
        <v>123875.875</v>
      </c>
      <c r="DR18">
        <v>305.37</v>
      </c>
      <c r="DS18">
        <v>166685.87</v>
      </c>
      <c r="DT18">
        <v>363.94</v>
      </c>
      <c r="DU18">
        <v>232598.15</v>
      </c>
      <c r="DV18">
        <v>584.59500000000003</v>
      </c>
      <c r="DW18">
        <v>659905.60499999998</v>
      </c>
      <c r="DX18">
        <v>1167.0999999999999</v>
      </c>
      <c r="DY18">
        <v>2835488.94</v>
      </c>
      <c r="DZ18">
        <v>22013.134999999998</v>
      </c>
      <c r="EA18">
        <v>682712642.86500001</v>
      </c>
      <c r="EB18">
        <v>220397.1256281407</v>
      </c>
      <c r="EC18">
        <v>148076603222.18091</v>
      </c>
      <c r="EH18">
        <v>-10.747264478664523</v>
      </c>
      <c r="EI18">
        <v>57.285973397803879</v>
      </c>
      <c r="EJ18">
        <v>71.274240583782756</v>
      </c>
      <c r="EK18">
        <v>72.650475069411982</v>
      </c>
      <c r="EL18">
        <v>74.866018713809112</v>
      </c>
      <c r="EM18">
        <v>76.1793584008701</v>
      </c>
      <c r="EN18">
        <v>78.570445174503689</v>
      </c>
      <c r="EO18">
        <v>79.899539420406967</v>
      </c>
      <c r="EP18">
        <v>81.630476448432375</v>
      </c>
      <c r="EQ18">
        <v>83.655752246225632</v>
      </c>
      <c r="ER18">
        <v>85.348720770016996</v>
      </c>
      <c r="ES18">
        <v>87.410380388419156</v>
      </c>
      <c r="ET18">
        <v>88.980074266953821</v>
      </c>
      <c r="EU18">
        <v>90.709133641202811</v>
      </c>
      <c r="EV18">
        <v>92.102653841844003</v>
      </c>
      <c r="EW18">
        <v>94.362456559856852</v>
      </c>
      <c r="EX18">
        <v>96.989749593572455</v>
      </c>
      <c r="EY18">
        <v>98.673079382595134</v>
      </c>
      <c r="EZ18">
        <v>100.41630761618897</v>
      </c>
      <c r="FA18">
        <v>101.93286935411214</v>
      </c>
      <c r="FB18">
        <v>103.82424279292782</v>
      </c>
      <c r="FC18">
        <v>105.09980535306633</v>
      </c>
      <c r="FD18">
        <v>106.74977542878561</v>
      </c>
      <c r="FE18">
        <v>106.76372505301447</v>
      </c>
      <c r="FG18">
        <v>200</v>
      </c>
      <c r="FH18">
        <v>200</v>
      </c>
      <c r="FI18">
        <v>200</v>
      </c>
      <c r="FJ18">
        <v>200</v>
      </c>
      <c r="FK18">
        <v>200</v>
      </c>
      <c r="FL18">
        <v>200</v>
      </c>
      <c r="FM18">
        <v>200</v>
      </c>
      <c r="FN18">
        <v>200</v>
      </c>
      <c r="FO18">
        <v>200</v>
      </c>
      <c r="FP18">
        <v>200</v>
      </c>
      <c r="FQ18">
        <v>200</v>
      </c>
      <c r="FR18">
        <v>200</v>
      </c>
      <c r="FS18">
        <v>200</v>
      </c>
      <c r="FT18">
        <v>200</v>
      </c>
      <c r="FU18">
        <v>200</v>
      </c>
      <c r="FV18">
        <v>200</v>
      </c>
      <c r="FW18">
        <v>200</v>
      </c>
      <c r="FX18">
        <v>200</v>
      </c>
      <c r="FY18">
        <v>200</v>
      </c>
      <c r="FZ18">
        <v>200</v>
      </c>
      <c r="GA18">
        <v>200</v>
      </c>
      <c r="GB18">
        <v>200</v>
      </c>
      <c r="GC18">
        <v>200</v>
      </c>
      <c r="GD18">
        <v>199</v>
      </c>
      <c r="GF18">
        <v>5821198.6699999999</v>
      </c>
      <c r="GG18">
        <v>463270.48499999999</v>
      </c>
      <c r="GH18">
        <v>293911.48</v>
      </c>
      <c r="GI18">
        <v>266304.565</v>
      </c>
      <c r="GJ18">
        <v>243326.23499999999</v>
      </c>
      <c r="GK18">
        <v>221595.51</v>
      </c>
      <c r="GL18">
        <v>201283.4</v>
      </c>
      <c r="GM18">
        <v>181961.86499999999</v>
      </c>
      <c r="GN18">
        <v>163658.655</v>
      </c>
      <c r="GO18">
        <v>146211.53</v>
      </c>
      <c r="GP18">
        <v>129851.32</v>
      </c>
      <c r="GQ18">
        <v>114102.17</v>
      </c>
      <c r="GR18">
        <v>99104.43</v>
      </c>
      <c r="GS18">
        <v>84846.335000000006</v>
      </c>
      <c r="GT18">
        <v>71203.184999999998</v>
      </c>
      <c r="GU18">
        <v>58120.17</v>
      </c>
      <c r="GV18">
        <v>46741.535000000003</v>
      </c>
      <c r="GW18">
        <v>38163.004999999997</v>
      </c>
      <c r="GX18">
        <v>29917.45</v>
      </c>
      <c r="GY18">
        <v>22025.22</v>
      </c>
      <c r="GZ18">
        <v>14422.665000000001</v>
      </c>
      <c r="HA18">
        <v>7079.65</v>
      </c>
      <c r="HB18">
        <v>69.209999999999994</v>
      </c>
      <c r="HC18">
        <v>9.9396984924623109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R18" t="s">
        <v>253</v>
      </c>
      <c r="HS18">
        <v>224.27942160000003</v>
      </c>
      <c r="HT18">
        <v>50318.84773110973</v>
      </c>
      <c r="HV18">
        <v>13.844559349999999</v>
      </c>
      <c r="HW18">
        <v>833.93852335563759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</row>
    <row r="19" spans="1:249" s="4" customFormat="1" x14ac:dyDescent="0.25">
      <c r="A19" s="4">
        <v>17000</v>
      </c>
      <c r="B19" s="4">
        <v>1699899.9850000001</v>
      </c>
      <c r="C19" s="4">
        <v>2889659959003.0151</v>
      </c>
      <c r="K19" s="4">
        <v>17000</v>
      </c>
      <c r="L19" s="4">
        <v>289000000</v>
      </c>
      <c r="M19" s="4">
        <v>0</v>
      </c>
      <c r="N19" s="4">
        <v>0</v>
      </c>
      <c r="R19" s="4">
        <v>0</v>
      </c>
      <c r="S19" s="4">
        <v>798876.3</v>
      </c>
      <c r="T19" s="4">
        <v>47.226547794122105</v>
      </c>
      <c r="U19" s="5">
        <v>2.9172106481481484E-3</v>
      </c>
      <c r="V19" s="5"/>
      <c r="W19" s="5">
        <v>2342674.6</v>
      </c>
      <c r="X19" s="5">
        <v>15210840.68</v>
      </c>
      <c r="Y19" s="5"/>
      <c r="Z19" s="5"/>
      <c r="AA19" s="5"/>
      <c r="AB19" s="5">
        <v>0</v>
      </c>
      <c r="AC19" s="5">
        <v>0</v>
      </c>
      <c r="AD19" s="5"/>
      <c r="AE19" s="5"/>
      <c r="AF19" s="5"/>
      <c r="AG19" s="5"/>
      <c r="AH19" s="5">
        <v>1</v>
      </c>
      <c r="AI19" s="5">
        <v>1</v>
      </c>
      <c r="AJ19" s="5">
        <v>1</v>
      </c>
      <c r="AK19" s="5">
        <v>1</v>
      </c>
      <c r="AL19" s="5">
        <v>1.05</v>
      </c>
      <c r="AM19" s="5">
        <v>1.1499999999999999</v>
      </c>
      <c r="AN19" s="5">
        <v>1.07</v>
      </c>
      <c r="AO19" s="5">
        <v>1.21</v>
      </c>
      <c r="AP19" s="5">
        <v>1.085</v>
      </c>
      <c r="AQ19" s="5">
        <v>1.2549999999999999</v>
      </c>
      <c r="AR19" s="5">
        <v>1.105</v>
      </c>
      <c r="AS19" s="5">
        <v>1.325</v>
      </c>
      <c r="AT19" s="5">
        <v>1.105</v>
      </c>
      <c r="AU19" s="5">
        <v>1.325</v>
      </c>
      <c r="AV19" s="5">
        <v>1.135</v>
      </c>
      <c r="AW19" s="5">
        <v>1.425</v>
      </c>
      <c r="AX19" s="5">
        <v>1.18</v>
      </c>
      <c r="AY19" s="5">
        <v>1.58</v>
      </c>
      <c r="AZ19" s="5">
        <v>1.2549999999999999</v>
      </c>
      <c r="BA19" s="5">
        <v>1.9350000000000001</v>
      </c>
      <c r="BB19" s="5">
        <v>1.345</v>
      </c>
      <c r="BC19" s="5">
        <v>2.3250000000000002</v>
      </c>
      <c r="BD19" s="5">
        <v>1.4350000000000001</v>
      </c>
      <c r="BE19" s="5">
        <v>2.6949999999999998</v>
      </c>
      <c r="BF19" s="5">
        <v>1.5149999999999999</v>
      </c>
      <c r="BG19" s="5">
        <v>3.0649999999999999</v>
      </c>
      <c r="BH19" s="5">
        <v>1.63</v>
      </c>
      <c r="BI19" s="5">
        <v>3.61</v>
      </c>
      <c r="BJ19" s="5">
        <v>1.7949999999999999</v>
      </c>
      <c r="BK19" s="5">
        <v>4.3650000000000002</v>
      </c>
      <c r="BL19" s="5">
        <v>1.9950000000000001</v>
      </c>
      <c r="BM19" s="4">
        <v>5.4450000000000003</v>
      </c>
      <c r="BN19" s="4">
        <v>2.3050000000000002</v>
      </c>
      <c r="BO19" s="4">
        <v>7.9050000000000002</v>
      </c>
      <c r="BP19" s="4">
        <v>2.73</v>
      </c>
      <c r="BQ19" s="4">
        <v>11.81</v>
      </c>
      <c r="BR19" s="4">
        <v>3.375</v>
      </c>
      <c r="BS19" s="4">
        <v>19.875</v>
      </c>
      <c r="BT19" s="4">
        <v>4.1500000000000004</v>
      </c>
      <c r="BU19" s="4">
        <v>28.9</v>
      </c>
      <c r="BV19" s="4">
        <v>6.3849999999999998</v>
      </c>
      <c r="BW19" s="4">
        <v>80.084999999999994</v>
      </c>
      <c r="BX19" s="4">
        <v>11.95</v>
      </c>
      <c r="BY19" s="4">
        <v>281.69</v>
      </c>
      <c r="BZ19" s="4">
        <v>241.86500000000001</v>
      </c>
      <c r="CA19" s="4">
        <v>109472.285</v>
      </c>
      <c r="CB19" s="4">
        <v>2407.94</v>
      </c>
      <c r="CC19" s="4">
        <v>19047626.879999999</v>
      </c>
      <c r="CH19" s="4">
        <v>1.47</v>
      </c>
      <c r="CI19" s="4">
        <v>2.98</v>
      </c>
      <c r="CJ19" s="4">
        <v>19.475000000000001</v>
      </c>
      <c r="CK19" s="4">
        <v>693.07500000000005</v>
      </c>
      <c r="CL19" s="4">
        <v>34.314999999999998</v>
      </c>
      <c r="CM19" s="4">
        <v>2233.6950000000002</v>
      </c>
      <c r="CN19" s="4">
        <v>37.765000000000001</v>
      </c>
      <c r="CO19" s="4">
        <v>2647.5250000000001</v>
      </c>
      <c r="CP19" s="4">
        <v>41.045000000000002</v>
      </c>
      <c r="CQ19" s="4">
        <v>3034.105</v>
      </c>
      <c r="CR19" s="4">
        <v>44.25</v>
      </c>
      <c r="CS19" s="4">
        <v>3595.19</v>
      </c>
      <c r="CT19" s="4">
        <v>46.84</v>
      </c>
      <c r="CU19" s="4">
        <v>3879.03</v>
      </c>
      <c r="CV19" s="4">
        <v>51.854999999999997</v>
      </c>
      <c r="CW19" s="4">
        <v>4812.9449999999997</v>
      </c>
      <c r="CX19" s="4">
        <v>57.365000000000002</v>
      </c>
      <c r="CY19" s="4">
        <v>5878.835</v>
      </c>
      <c r="CZ19" s="4">
        <v>65.3</v>
      </c>
      <c r="DA19" s="4">
        <v>8550.4599999999991</v>
      </c>
      <c r="DB19" s="4">
        <v>76.03</v>
      </c>
      <c r="DC19" s="4">
        <v>11579.65</v>
      </c>
      <c r="DD19" s="4">
        <v>84.27</v>
      </c>
      <c r="DE19" s="4">
        <v>13940.81</v>
      </c>
      <c r="DF19" s="4">
        <v>93.424999999999997</v>
      </c>
      <c r="DG19" s="4">
        <v>16694.514999999999</v>
      </c>
      <c r="DH19" s="4">
        <v>106.91</v>
      </c>
      <c r="DI19" s="4">
        <v>21459.51</v>
      </c>
      <c r="DJ19" s="4">
        <v>125.535</v>
      </c>
      <c r="DK19" s="4">
        <v>27543.244999999999</v>
      </c>
      <c r="DL19" s="4">
        <v>144.935</v>
      </c>
      <c r="DM19" s="4">
        <v>36084.294999999998</v>
      </c>
      <c r="DN19" s="4">
        <v>177.76499999999999</v>
      </c>
      <c r="DO19" s="4">
        <v>58130.195</v>
      </c>
      <c r="DP19" s="4">
        <v>220.875</v>
      </c>
      <c r="DQ19" s="4">
        <v>92445.354999999996</v>
      </c>
      <c r="DR19" s="4">
        <v>287.94499999999999</v>
      </c>
      <c r="DS19" s="4">
        <v>167779.57500000001</v>
      </c>
      <c r="DT19" s="4">
        <v>364.85500000000002</v>
      </c>
      <c r="DU19" s="4">
        <v>250172.255</v>
      </c>
      <c r="DV19" s="4">
        <v>585.28</v>
      </c>
      <c r="DW19" s="4">
        <v>731880.79</v>
      </c>
      <c r="DX19" s="4">
        <v>1143.1199999999999</v>
      </c>
      <c r="DY19" s="4">
        <v>2689415.44</v>
      </c>
      <c r="DZ19" s="4">
        <v>24136.674999999999</v>
      </c>
      <c r="EA19" s="4">
        <v>1092257765.415</v>
      </c>
      <c r="EB19" s="4">
        <v>240743.58499999999</v>
      </c>
      <c r="EC19" s="4">
        <v>190451627565.35501</v>
      </c>
      <c r="EH19" s="4">
        <v>-11.743044788681541</v>
      </c>
      <c r="EI19" s="4">
        <v>55.136947735349189</v>
      </c>
      <c r="EJ19" s="4">
        <v>68.798990285660068</v>
      </c>
      <c r="EK19" s="4">
        <v>71.838882763456823</v>
      </c>
      <c r="EL19" s="4">
        <v>74.650181591722543</v>
      </c>
      <c r="EM19" s="4">
        <v>76.300109944066222</v>
      </c>
      <c r="EN19" s="4">
        <v>78.481819879328654</v>
      </c>
      <c r="EO19" s="4">
        <v>79.758054891340578</v>
      </c>
      <c r="EP19" s="4">
        <v>81.305955149341528</v>
      </c>
      <c r="EQ19" s="4">
        <v>83.201699157884761</v>
      </c>
      <c r="ER19" s="4">
        <v>85.083583576473629</v>
      </c>
      <c r="ES19" s="4">
        <v>86.989516859278979</v>
      </c>
      <c r="ET19" s="4">
        <v>88.573600905664719</v>
      </c>
      <c r="EU19" s="4">
        <v>91.038710640785197</v>
      </c>
      <c r="EV19" s="4">
        <v>93.508062057227576</v>
      </c>
      <c r="EW19" s="4">
        <v>95.285306023002818</v>
      </c>
      <c r="EX19" s="4">
        <v>97.552425585949635</v>
      </c>
      <c r="EY19" s="4">
        <v>98.933968761619496</v>
      </c>
      <c r="EZ19" s="4">
        <v>100.5444352905033</v>
      </c>
      <c r="FA19" s="4">
        <v>102.02149208197592</v>
      </c>
      <c r="FB19" s="4">
        <v>103.57185851066124</v>
      </c>
      <c r="FC19" s="4">
        <v>105.16729826207327</v>
      </c>
      <c r="FD19" s="4">
        <v>106.75052131629511</v>
      </c>
      <c r="FE19" s="4">
        <v>106.76373630344317</v>
      </c>
      <c r="FG19" s="4">
        <v>200</v>
      </c>
      <c r="FH19" s="4">
        <v>200</v>
      </c>
      <c r="FI19" s="4">
        <v>200</v>
      </c>
      <c r="FJ19" s="4">
        <v>200</v>
      </c>
      <c r="FK19" s="4">
        <v>200</v>
      </c>
      <c r="FL19" s="4">
        <v>200</v>
      </c>
      <c r="FM19" s="4">
        <v>200</v>
      </c>
      <c r="FN19" s="4">
        <v>200</v>
      </c>
      <c r="FO19" s="4">
        <v>200</v>
      </c>
      <c r="FP19" s="4">
        <v>200</v>
      </c>
      <c r="FQ19" s="4">
        <v>200</v>
      </c>
      <c r="FR19" s="4">
        <v>200</v>
      </c>
      <c r="FS19" s="4">
        <v>200</v>
      </c>
      <c r="FT19" s="4">
        <v>200</v>
      </c>
      <c r="FU19" s="4">
        <v>200</v>
      </c>
      <c r="FV19" s="4">
        <v>200</v>
      </c>
      <c r="FW19" s="4">
        <v>200</v>
      </c>
      <c r="FX19" s="4">
        <v>200</v>
      </c>
      <c r="FY19" s="4">
        <v>200</v>
      </c>
      <c r="FZ19" s="4">
        <v>200</v>
      </c>
      <c r="GA19" s="4">
        <v>200</v>
      </c>
      <c r="GB19" s="4">
        <v>200</v>
      </c>
      <c r="GC19" s="4">
        <v>200</v>
      </c>
      <c r="GD19" s="4">
        <v>200</v>
      </c>
      <c r="GF19" s="4">
        <v>7009280.2549999999</v>
      </c>
      <c r="GG19" s="4">
        <v>550564.65</v>
      </c>
      <c r="GH19" s="4">
        <v>348956.41</v>
      </c>
      <c r="GI19" s="4">
        <v>316125.495</v>
      </c>
      <c r="GJ19" s="4">
        <v>288823.53999999998</v>
      </c>
      <c r="GK19" s="4">
        <v>263013.90000000002</v>
      </c>
      <c r="GL19" s="4">
        <v>238889.97500000001</v>
      </c>
      <c r="GM19" s="4">
        <v>215946.62</v>
      </c>
      <c r="GN19" s="4">
        <v>194215.35</v>
      </c>
      <c r="GO19" s="4">
        <v>173500.36499999999</v>
      </c>
      <c r="GP19" s="4">
        <v>154078.27499999999</v>
      </c>
      <c r="GQ19" s="4">
        <v>135383.85999999999</v>
      </c>
      <c r="GR19" s="4">
        <v>117583.98</v>
      </c>
      <c r="GS19" s="4">
        <v>100666.855</v>
      </c>
      <c r="GT19" s="4">
        <v>84480.285000000003</v>
      </c>
      <c r="GU19" s="4">
        <v>68958.895000000004</v>
      </c>
      <c r="GV19" s="4">
        <v>55458.245000000003</v>
      </c>
      <c r="GW19" s="4">
        <v>45275.66</v>
      </c>
      <c r="GX19" s="4">
        <v>35489.279999999999</v>
      </c>
      <c r="GY19" s="4">
        <v>26125.07</v>
      </c>
      <c r="GZ19" s="4">
        <v>17104.93</v>
      </c>
      <c r="HA19" s="4">
        <v>8395.86</v>
      </c>
      <c r="HB19" s="4">
        <v>82.094999999999999</v>
      </c>
      <c r="HC19" s="4">
        <v>11.74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R19" s="4" t="s">
        <v>253</v>
      </c>
      <c r="HS19" s="4">
        <v>259.29387649000006</v>
      </c>
      <c r="HT19" s="4">
        <v>67246.451819251874</v>
      </c>
      <c r="HV19" s="4">
        <v>14.70729577</v>
      </c>
      <c r="HW19" s="4">
        <v>1050.3154030373219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</row>
    <row r="20" spans="1:249" s="4" customFormat="1" x14ac:dyDescent="0.25">
      <c r="A20" s="4">
        <v>18000</v>
      </c>
      <c r="B20" s="4">
        <v>1799897.385</v>
      </c>
      <c r="C20" s="4">
        <v>3239630596532.375</v>
      </c>
      <c r="K20" s="4">
        <v>18000</v>
      </c>
      <c r="L20" s="4">
        <v>324000000</v>
      </c>
      <c r="M20" s="4">
        <v>982.29</v>
      </c>
      <c r="N20" s="4">
        <v>17546237.850000001</v>
      </c>
      <c r="R20" s="4">
        <v>5.5E-2</v>
      </c>
      <c r="S20" s="4">
        <v>888010.44</v>
      </c>
      <c r="T20" s="4">
        <v>49.580507694433685</v>
      </c>
      <c r="U20" s="5">
        <v>3.5349537037037038E-3</v>
      </c>
      <c r="V20" s="5"/>
      <c r="W20" s="5">
        <v>3179059.3</v>
      </c>
      <c r="X20" s="5">
        <v>30386498.75</v>
      </c>
      <c r="Y20" s="5"/>
      <c r="Z20" s="5"/>
      <c r="AA20" s="5"/>
      <c r="AB20" s="5">
        <v>98228.93</v>
      </c>
      <c r="AC20" s="5">
        <v>175462127350.14001</v>
      </c>
      <c r="AD20" s="5"/>
      <c r="AE20" s="5"/>
      <c r="AF20" s="5"/>
      <c r="AG20" s="5"/>
      <c r="AH20" s="5">
        <v>1</v>
      </c>
      <c r="AI20" s="5">
        <v>1</v>
      </c>
      <c r="AJ20" s="5">
        <v>1</v>
      </c>
      <c r="AK20" s="5">
        <v>1</v>
      </c>
      <c r="AL20" s="5">
        <v>1.04</v>
      </c>
      <c r="AM20" s="5">
        <v>1.1200000000000001</v>
      </c>
      <c r="AN20" s="5">
        <v>1.05</v>
      </c>
      <c r="AO20" s="5">
        <v>1.1499999999999999</v>
      </c>
      <c r="AP20" s="5">
        <v>1.075</v>
      </c>
      <c r="AQ20" s="5">
        <v>1.2350000000000001</v>
      </c>
      <c r="AR20" s="5">
        <v>1.1000000000000001</v>
      </c>
      <c r="AS20" s="5">
        <v>1.32</v>
      </c>
      <c r="AT20" s="5">
        <v>1.1200000000000001</v>
      </c>
      <c r="AU20" s="5">
        <v>1.39</v>
      </c>
      <c r="AV20" s="5">
        <v>1.1599999999999999</v>
      </c>
      <c r="AW20" s="5">
        <v>1.54</v>
      </c>
      <c r="AX20" s="5">
        <v>1.1950000000000001</v>
      </c>
      <c r="AY20" s="5">
        <v>1.665</v>
      </c>
      <c r="AZ20" s="5">
        <v>1.2549999999999999</v>
      </c>
      <c r="BA20" s="5">
        <v>1.885</v>
      </c>
      <c r="BB20" s="5">
        <v>1.34</v>
      </c>
      <c r="BC20" s="5">
        <v>2.2599999999999998</v>
      </c>
      <c r="BD20" s="5">
        <v>1.4450000000000001</v>
      </c>
      <c r="BE20" s="5">
        <v>2.8250000000000002</v>
      </c>
      <c r="BF20" s="5">
        <v>1.56</v>
      </c>
      <c r="BG20" s="5">
        <v>3.45</v>
      </c>
      <c r="BH20" s="5">
        <v>1.76</v>
      </c>
      <c r="BI20" s="5">
        <v>4.47</v>
      </c>
      <c r="BJ20" s="5">
        <v>2.0049999999999999</v>
      </c>
      <c r="BK20" s="5">
        <v>6.0949999999999998</v>
      </c>
      <c r="BL20" s="5">
        <v>2.2749999999999999</v>
      </c>
      <c r="BM20" s="4">
        <v>7.7649999999999997</v>
      </c>
      <c r="BN20" s="4">
        <v>2.5950000000000002</v>
      </c>
      <c r="BO20" s="4">
        <v>10.115</v>
      </c>
      <c r="BP20" s="4">
        <v>3.165</v>
      </c>
      <c r="BQ20" s="4">
        <v>15.105</v>
      </c>
      <c r="BR20" s="4">
        <v>3.89</v>
      </c>
      <c r="BS20" s="4">
        <v>24.31</v>
      </c>
      <c r="BT20" s="4">
        <v>4.96</v>
      </c>
      <c r="BU20" s="4">
        <v>41.66</v>
      </c>
      <c r="BV20" s="4">
        <v>7.06</v>
      </c>
      <c r="BW20" s="4">
        <v>90.43</v>
      </c>
      <c r="BX20" s="4">
        <v>12.15</v>
      </c>
      <c r="BY20" s="4">
        <v>350.14</v>
      </c>
      <c r="BZ20" s="4">
        <v>229.58500000000001</v>
      </c>
      <c r="CA20" s="4">
        <v>71413.115000000005</v>
      </c>
      <c r="CB20" s="4">
        <v>2681.48</v>
      </c>
      <c r="CC20" s="4">
        <v>20561988.57</v>
      </c>
      <c r="CH20" s="4">
        <v>1.45</v>
      </c>
      <c r="CI20" s="4">
        <v>2.67</v>
      </c>
      <c r="CJ20" s="4">
        <v>17.254999999999999</v>
      </c>
      <c r="CK20" s="4">
        <v>561.22500000000002</v>
      </c>
      <c r="CL20" s="4">
        <v>27.774999999999999</v>
      </c>
      <c r="CM20" s="4">
        <v>1519.2850000000001</v>
      </c>
      <c r="CN20" s="4">
        <v>30.594999999999999</v>
      </c>
      <c r="CO20" s="4">
        <v>1804.845</v>
      </c>
      <c r="CP20" s="4">
        <v>35.979999999999997</v>
      </c>
      <c r="CQ20" s="4">
        <v>2624.42</v>
      </c>
      <c r="CR20" s="4">
        <v>40.49</v>
      </c>
      <c r="CS20" s="4">
        <v>3419.6</v>
      </c>
      <c r="CT20" s="4">
        <v>44.88</v>
      </c>
      <c r="CU20" s="4">
        <v>4086.97</v>
      </c>
      <c r="CV20" s="4">
        <v>49.79</v>
      </c>
      <c r="CW20" s="4">
        <v>4963.29</v>
      </c>
      <c r="CX20" s="4">
        <v>53.68</v>
      </c>
      <c r="CY20" s="4">
        <v>5823.76</v>
      </c>
      <c r="CZ20" s="4">
        <v>62.13</v>
      </c>
      <c r="DA20" s="4">
        <v>7897.53</v>
      </c>
      <c r="DB20" s="4">
        <v>70.805000000000007</v>
      </c>
      <c r="DC20" s="4">
        <v>10197.605</v>
      </c>
      <c r="DD20" s="4">
        <v>83.09</v>
      </c>
      <c r="DE20" s="4">
        <v>14802.01</v>
      </c>
      <c r="DF20" s="4">
        <v>95.91</v>
      </c>
      <c r="DG20" s="4">
        <v>19988.189999999999</v>
      </c>
      <c r="DH20" s="4">
        <v>117.185</v>
      </c>
      <c r="DI20" s="4">
        <v>28032.264999999999</v>
      </c>
      <c r="DJ20" s="4">
        <v>144.38999999999999</v>
      </c>
      <c r="DK20" s="4">
        <v>42417.53</v>
      </c>
      <c r="DL20" s="4">
        <v>172.785</v>
      </c>
      <c r="DM20" s="4">
        <v>56657.614999999998</v>
      </c>
      <c r="DN20" s="4">
        <v>206.11</v>
      </c>
      <c r="DO20" s="4">
        <v>77832.05</v>
      </c>
      <c r="DP20" s="4">
        <v>264.17500000000001</v>
      </c>
      <c r="DQ20" s="4">
        <v>122504.715</v>
      </c>
      <c r="DR20" s="4">
        <v>336.61</v>
      </c>
      <c r="DS20" s="4">
        <v>207442.72</v>
      </c>
      <c r="DT20" s="4">
        <v>445.625</v>
      </c>
      <c r="DU20" s="4">
        <v>370110.48499999999</v>
      </c>
      <c r="DV20" s="4">
        <v>655.76499999999999</v>
      </c>
      <c r="DW20" s="4">
        <v>836659.26500000001</v>
      </c>
      <c r="DX20" s="4">
        <v>1166.3699999999999</v>
      </c>
      <c r="DY20" s="4">
        <v>3387854.98</v>
      </c>
      <c r="DZ20" s="4">
        <v>22912.105</v>
      </c>
      <c r="EA20" s="4">
        <v>712008288.31500006</v>
      </c>
      <c r="EB20" s="4">
        <v>268098.65999999997</v>
      </c>
      <c r="EC20" s="4">
        <v>205591518591.54999</v>
      </c>
      <c r="EH20" s="4">
        <v>-5.441797557594036</v>
      </c>
      <c r="EI20" s="4">
        <v>57.901155827304635</v>
      </c>
      <c r="EJ20" s="4">
        <v>69.317965050265968</v>
      </c>
      <c r="EK20" s="4">
        <v>71.617808839489769</v>
      </c>
      <c r="EL20" s="4">
        <v>74.119453183634064</v>
      </c>
      <c r="EM20" s="4">
        <v>76.89415319103334</v>
      </c>
      <c r="EN20" s="4">
        <v>78.248705901723469</v>
      </c>
      <c r="EO20" s="4">
        <v>79.754199420995519</v>
      </c>
      <c r="EP20" s="4">
        <v>81.632991085103455</v>
      </c>
      <c r="EQ20" s="4">
        <v>83.309313039844696</v>
      </c>
      <c r="ER20" s="4">
        <v>85.171010479936939</v>
      </c>
      <c r="ES20" s="4">
        <v>86.810076804130418</v>
      </c>
      <c r="ET20" s="4">
        <v>88.251104643880794</v>
      </c>
      <c r="EU20" s="4">
        <v>90.424056780039152</v>
      </c>
      <c r="EV20" s="4">
        <v>92.338441340099322</v>
      </c>
      <c r="EW20" s="4">
        <v>94.688258377661441</v>
      </c>
      <c r="EX20" s="4">
        <v>96.639396439831032</v>
      </c>
      <c r="EY20" s="4">
        <v>98.737882164987894</v>
      </c>
      <c r="EZ20" s="4">
        <v>100.383034500734</v>
      </c>
      <c r="FA20" s="4">
        <v>102.12214655250573</v>
      </c>
      <c r="FB20" s="4">
        <v>103.72718725243354</v>
      </c>
      <c r="FC20" s="4">
        <v>105.26224086072233</v>
      </c>
      <c r="FD20" s="4">
        <v>106.74924611822144</v>
      </c>
      <c r="FE20" s="4">
        <v>106.76373630344318</v>
      </c>
      <c r="FG20" s="4">
        <v>200</v>
      </c>
      <c r="FH20" s="4">
        <v>200</v>
      </c>
      <c r="FI20" s="4">
        <v>200</v>
      </c>
      <c r="FJ20" s="4">
        <v>200</v>
      </c>
      <c r="FK20" s="4">
        <v>200</v>
      </c>
      <c r="FL20" s="4">
        <v>200</v>
      </c>
      <c r="FM20" s="4">
        <v>200</v>
      </c>
      <c r="FN20" s="4">
        <v>200</v>
      </c>
      <c r="FO20" s="4">
        <v>200</v>
      </c>
      <c r="FP20" s="4">
        <v>200</v>
      </c>
      <c r="FQ20" s="4">
        <v>200</v>
      </c>
      <c r="FR20" s="4">
        <v>200</v>
      </c>
      <c r="FS20" s="4">
        <v>200</v>
      </c>
      <c r="FT20" s="4">
        <v>200</v>
      </c>
      <c r="FU20" s="4">
        <v>200</v>
      </c>
      <c r="FV20" s="4">
        <v>200</v>
      </c>
      <c r="FW20" s="4">
        <v>200</v>
      </c>
      <c r="FX20" s="4">
        <v>200</v>
      </c>
      <c r="FY20" s="4">
        <v>200</v>
      </c>
      <c r="FZ20" s="4">
        <v>200</v>
      </c>
      <c r="GA20" s="4">
        <v>200</v>
      </c>
      <c r="GB20" s="4">
        <v>200</v>
      </c>
      <c r="GC20" s="4">
        <v>200</v>
      </c>
      <c r="GD20" s="4">
        <v>200</v>
      </c>
      <c r="GF20" s="4">
        <v>8260158.665</v>
      </c>
      <c r="GG20" s="4">
        <v>640902.85</v>
      </c>
      <c r="GH20" s="4">
        <v>405842.84499999997</v>
      </c>
      <c r="GI20" s="4">
        <v>367599.91</v>
      </c>
      <c r="GJ20" s="4">
        <v>335827.36</v>
      </c>
      <c r="GK20" s="4">
        <v>305797.875</v>
      </c>
      <c r="GL20" s="4">
        <v>277730.32500000001</v>
      </c>
      <c r="GM20" s="4">
        <v>251044.09</v>
      </c>
      <c r="GN20" s="4">
        <v>225769.60000000001</v>
      </c>
      <c r="GO20" s="4">
        <v>201678.68</v>
      </c>
      <c r="GP20" s="4">
        <v>179094.095</v>
      </c>
      <c r="GQ20" s="4">
        <v>157359.76999999999</v>
      </c>
      <c r="GR20" s="4">
        <v>136666.06</v>
      </c>
      <c r="GS20" s="4">
        <v>117000.985</v>
      </c>
      <c r="GT20" s="4">
        <v>98185.755000000005</v>
      </c>
      <c r="GU20" s="4">
        <v>80147.824999999997</v>
      </c>
      <c r="GV20" s="4">
        <v>64458.66</v>
      </c>
      <c r="GW20" s="4">
        <v>52617.91</v>
      </c>
      <c r="GX20" s="4">
        <v>41239.614999999998</v>
      </c>
      <c r="GY20" s="4">
        <v>30354.959999999999</v>
      </c>
      <c r="GZ20" s="4">
        <v>19872.27</v>
      </c>
      <c r="HA20" s="4">
        <v>9752.9150000000009</v>
      </c>
      <c r="HB20" s="4">
        <v>95.37</v>
      </c>
      <c r="HC20" s="4">
        <v>13.645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R20" s="4" t="s">
        <v>253</v>
      </c>
      <c r="HS20" s="4">
        <v>309.56641232499982</v>
      </c>
      <c r="HT20" s="4">
        <v>95853.958479673602</v>
      </c>
      <c r="HV20" s="4">
        <v>15.490943669999995</v>
      </c>
      <c r="HW20" s="4">
        <v>1290.3584406011657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</row>
    <row r="21" spans="1:249" s="4" customFormat="1" x14ac:dyDescent="0.25">
      <c r="A21" s="4">
        <v>19000</v>
      </c>
      <c r="B21" s="4">
        <v>1899141.925</v>
      </c>
      <c r="C21" s="4">
        <v>3606740052083.355</v>
      </c>
      <c r="K21" s="4">
        <v>19000</v>
      </c>
      <c r="L21" s="4">
        <v>361000000</v>
      </c>
      <c r="M21" s="4">
        <v>18518.445</v>
      </c>
      <c r="N21" s="4">
        <v>342977035.02499998</v>
      </c>
      <c r="R21" s="4">
        <v>7.86</v>
      </c>
      <c r="S21" s="4">
        <v>982171.33499999996</v>
      </c>
      <c r="T21" s="4">
        <v>51.948337347271512</v>
      </c>
      <c r="U21" s="5">
        <v>4.7467013888888888E-3</v>
      </c>
      <c r="V21" s="5"/>
      <c r="W21" s="5">
        <v>4955586.5750000002</v>
      </c>
      <c r="X21" s="5">
        <v>97693873.965000004</v>
      </c>
      <c r="Y21" s="5"/>
      <c r="Z21" s="5"/>
      <c r="AA21" s="5"/>
      <c r="AB21" s="5">
        <v>1851755.03</v>
      </c>
      <c r="AC21" s="5">
        <v>3429436134399.7402</v>
      </c>
      <c r="AD21" s="5"/>
      <c r="AE21" s="5"/>
      <c r="AF21" s="5"/>
      <c r="AG21" s="5"/>
      <c r="AH21" s="5">
        <v>1</v>
      </c>
      <c r="AI21" s="5">
        <v>1</v>
      </c>
      <c r="AJ21" s="5">
        <v>1.0049999999999999</v>
      </c>
      <c r="AK21" s="5">
        <v>1.0149999999999999</v>
      </c>
      <c r="AL21" s="5">
        <v>1.08</v>
      </c>
      <c r="AM21" s="5">
        <v>1.25</v>
      </c>
      <c r="AN21" s="5">
        <v>1.095</v>
      </c>
      <c r="AO21" s="5">
        <v>1.3049999999999999</v>
      </c>
      <c r="AP21" s="5">
        <v>1.105</v>
      </c>
      <c r="AQ21" s="5">
        <v>1.335</v>
      </c>
      <c r="AR21" s="5">
        <v>1.1100000000000001</v>
      </c>
      <c r="AS21" s="5">
        <v>1.35</v>
      </c>
      <c r="AT21" s="5">
        <v>1.135</v>
      </c>
      <c r="AU21" s="5">
        <v>1.425</v>
      </c>
      <c r="AV21" s="5">
        <v>1.1599999999999999</v>
      </c>
      <c r="AW21" s="5">
        <v>1.5</v>
      </c>
      <c r="AX21" s="5">
        <v>1.1850000000000001</v>
      </c>
      <c r="AY21" s="5">
        <v>1.605</v>
      </c>
      <c r="AZ21" s="5">
        <v>1.2649999999999999</v>
      </c>
      <c r="BA21" s="5">
        <v>2.0150000000000001</v>
      </c>
      <c r="BB21" s="5">
        <v>1.34</v>
      </c>
      <c r="BC21" s="5">
        <v>2.3199999999999998</v>
      </c>
      <c r="BD21" s="5">
        <v>1.47</v>
      </c>
      <c r="BE21" s="5">
        <v>2.9</v>
      </c>
      <c r="BF21" s="5">
        <v>1.5649999999999999</v>
      </c>
      <c r="BG21" s="5">
        <v>3.3250000000000002</v>
      </c>
      <c r="BH21" s="5">
        <v>1.69</v>
      </c>
      <c r="BI21" s="5">
        <v>4</v>
      </c>
      <c r="BJ21" s="5">
        <v>1.93</v>
      </c>
      <c r="BK21" s="5">
        <v>5.52</v>
      </c>
      <c r="BL21" s="5">
        <v>2.15</v>
      </c>
      <c r="BM21" s="4">
        <v>6.62</v>
      </c>
      <c r="BN21" s="4">
        <v>2.5249999999999999</v>
      </c>
      <c r="BO21" s="4">
        <v>10.195</v>
      </c>
      <c r="BP21" s="4">
        <v>2.875</v>
      </c>
      <c r="BQ21" s="4">
        <v>13.285</v>
      </c>
      <c r="BR21" s="4">
        <v>3.7850000000000001</v>
      </c>
      <c r="BS21" s="4">
        <v>25.745000000000001</v>
      </c>
      <c r="BT21" s="4">
        <v>4.7350000000000003</v>
      </c>
      <c r="BU21" s="4">
        <v>42.515000000000001</v>
      </c>
      <c r="BV21" s="4">
        <v>6.57</v>
      </c>
      <c r="BW21" s="4">
        <v>87.11</v>
      </c>
      <c r="BX21" s="4">
        <v>12.005000000000001</v>
      </c>
      <c r="BY21" s="4">
        <v>327.63499999999999</v>
      </c>
      <c r="BZ21" s="4">
        <v>234.4</v>
      </c>
      <c r="CA21" s="4">
        <v>75428.460000000006</v>
      </c>
      <c r="CB21" s="4">
        <v>2775.35</v>
      </c>
      <c r="CC21" s="4">
        <v>22420755.050000001</v>
      </c>
      <c r="CH21" s="4">
        <v>1.41</v>
      </c>
      <c r="CI21" s="4">
        <v>2.46</v>
      </c>
      <c r="CJ21" s="4">
        <v>22.6</v>
      </c>
      <c r="CK21" s="4">
        <v>954.39</v>
      </c>
      <c r="CL21" s="4">
        <v>37.93</v>
      </c>
      <c r="CM21" s="4">
        <v>2850.58</v>
      </c>
      <c r="CN21" s="4">
        <v>41.984999999999999</v>
      </c>
      <c r="CO21" s="4">
        <v>3429.3249999999998</v>
      </c>
      <c r="CP21" s="4">
        <v>44.344999999999999</v>
      </c>
      <c r="CQ21" s="4">
        <v>3748.5050000000001</v>
      </c>
      <c r="CR21" s="4">
        <v>45.835000000000001</v>
      </c>
      <c r="CS21" s="4">
        <v>3892.6550000000002</v>
      </c>
      <c r="CT21" s="4">
        <v>48.67</v>
      </c>
      <c r="CU21" s="4">
        <v>4363.3599999999997</v>
      </c>
      <c r="CV21" s="4">
        <v>51.85</v>
      </c>
      <c r="CW21" s="4">
        <v>4853.96</v>
      </c>
      <c r="CX21" s="4">
        <v>56.204999999999998</v>
      </c>
      <c r="CY21" s="4">
        <v>5762.8950000000004</v>
      </c>
      <c r="CZ21" s="4">
        <v>66.349999999999994</v>
      </c>
      <c r="DA21" s="4">
        <v>8741.2199999999993</v>
      </c>
      <c r="DB21" s="4">
        <v>73.555000000000007</v>
      </c>
      <c r="DC21" s="4">
        <v>10715.745000000001</v>
      </c>
      <c r="DD21" s="4">
        <v>87.01</v>
      </c>
      <c r="DE21" s="4">
        <v>15131.34</v>
      </c>
      <c r="DF21" s="4">
        <v>97.064999999999998</v>
      </c>
      <c r="DG21" s="4">
        <v>18280.884999999998</v>
      </c>
      <c r="DH21" s="4">
        <v>112.15</v>
      </c>
      <c r="DI21" s="4">
        <v>24294.41</v>
      </c>
      <c r="DJ21" s="4">
        <v>138.61500000000001</v>
      </c>
      <c r="DK21" s="4">
        <v>37117.455000000002</v>
      </c>
      <c r="DL21" s="4">
        <v>162.035</v>
      </c>
      <c r="DM21" s="4">
        <v>46301.334999999999</v>
      </c>
      <c r="DN21" s="4">
        <v>200.905</v>
      </c>
      <c r="DO21" s="4">
        <v>79255.585000000006</v>
      </c>
      <c r="DP21" s="4">
        <v>236.67</v>
      </c>
      <c r="DQ21" s="4">
        <v>105999.54</v>
      </c>
      <c r="DR21" s="4">
        <v>329.72</v>
      </c>
      <c r="DS21" s="4">
        <v>221928.34</v>
      </c>
      <c r="DT21" s="4">
        <v>423.565</v>
      </c>
      <c r="DU21" s="4">
        <v>378546.82500000001</v>
      </c>
      <c r="DV21" s="4">
        <v>607.505</v>
      </c>
      <c r="DW21" s="4">
        <v>807877.745</v>
      </c>
      <c r="DX21" s="4">
        <v>1149.645</v>
      </c>
      <c r="DY21" s="4">
        <v>3153237.7650000001</v>
      </c>
      <c r="DZ21" s="4">
        <v>23390.37</v>
      </c>
      <c r="EA21" s="4">
        <v>751946831.67999995</v>
      </c>
      <c r="EB21" s="4">
        <v>277485.28000000003</v>
      </c>
      <c r="EC21" s="4">
        <v>224178352443.17001</v>
      </c>
      <c r="EH21" s="4">
        <v>-8.9086618409094562</v>
      </c>
      <c r="EI21" s="4">
        <v>58.157813079754902</v>
      </c>
      <c r="EJ21" s="4">
        <v>70.229215410641629</v>
      </c>
      <c r="EK21" s="4">
        <v>72.90235182753338</v>
      </c>
      <c r="EL21" s="4">
        <v>74.352305534219866</v>
      </c>
      <c r="EM21" s="4">
        <v>75.886580086568188</v>
      </c>
      <c r="EN21" s="4">
        <v>77.159068946741428</v>
      </c>
      <c r="EO21" s="4">
        <v>78.427637523480797</v>
      </c>
      <c r="EP21" s="4">
        <v>79.754829769484203</v>
      </c>
      <c r="EQ21" s="4">
        <v>82.61382327101866</v>
      </c>
      <c r="ER21" s="4">
        <v>84.627378465435399</v>
      </c>
      <c r="ES21" s="4">
        <v>86.9277136432855</v>
      </c>
      <c r="ET21" s="4">
        <v>88.874016695251598</v>
      </c>
      <c r="EU21" s="4">
        <v>90.555735206163959</v>
      </c>
      <c r="EV21" s="4">
        <v>93.18604012886712</v>
      </c>
      <c r="EW21" s="4">
        <v>95.395976708405271</v>
      </c>
      <c r="EX21" s="4">
        <v>96.983500259340474</v>
      </c>
      <c r="EY21" s="4">
        <v>98.628401194816874</v>
      </c>
      <c r="EZ21" s="4">
        <v>100.37729861539331</v>
      </c>
      <c r="FA21" s="4">
        <v>102.02153389291215</v>
      </c>
      <c r="FB21" s="4">
        <v>103.51132361845099</v>
      </c>
      <c r="FC21" s="4">
        <v>105.09054310184467</v>
      </c>
      <c r="FD21" s="4">
        <v>106.7499374341398</v>
      </c>
      <c r="FE21" s="4">
        <v>106.76370862078082</v>
      </c>
      <c r="FG21" s="4">
        <v>200</v>
      </c>
      <c r="FH21" s="4">
        <v>200</v>
      </c>
      <c r="FI21" s="4">
        <v>200</v>
      </c>
      <c r="FJ21" s="4">
        <v>200</v>
      </c>
      <c r="FK21" s="4">
        <v>200</v>
      </c>
      <c r="FL21" s="4">
        <v>200</v>
      </c>
      <c r="FM21" s="4">
        <v>200</v>
      </c>
      <c r="FN21" s="4">
        <v>200</v>
      </c>
      <c r="FO21" s="4">
        <v>200</v>
      </c>
      <c r="FP21" s="4">
        <v>200</v>
      </c>
      <c r="FQ21" s="4">
        <v>200</v>
      </c>
      <c r="FR21" s="4">
        <v>200</v>
      </c>
      <c r="FS21" s="4">
        <v>200</v>
      </c>
      <c r="FT21" s="4">
        <v>200</v>
      </c>
      <c r="FU21" s="4">
        <v>200</v>
      </c>
      <c r="FV21" s="4">
        <v>200</v>
      </c>
      <c r="FW21" s="4">
        <v>200</v>
      </c>
      <c r="FX21" s="4">
        <v>200</v>
      </c>
      <c r="FY21" s="4">
        <v>200</v>
      </c>
      <c r="FZ21" s="4">
        <v>200</v>
      </c>
      <c r="GA21" s="4">
        <v>200</v>
      </c>
      <c r="GB21" s="4">
        <v>200</v>
      </c>
      <c r="GC21" s="4">
        <v>200</v>
      </c>
      <c r="GD21" s="4">
        <v>200</v>
      </c>
      <c r="GF21" s="4">
        <v>9574133.5500000007</v>
      </c>
      <c r="GG21" s="4">
        <v>734415.77500000002</v>
      </c>
      <c r="GH21" s="4">
        <v>464645.78</v>
      </c>
      <c r="GI21" s="4">
        <v>420795.63</v>
      </c>
      <c r="GJ21" s="4">
        <v>384399.71500000003</v>
      </c>
      <c r="GK21" s="4">
        <v>350005.27</v>
      </c>
      <c r="GL21" s="4">
        <v>317860.28999999998</v>
      </c>
      <c r="GM21" s="4">
        <v>287303.67999999999</v>
      </c>
      <c r="GN21" s="4">
        <v>258366.065</v>
      </c>
      <c r="GO21" s="4">
        <v>230785.56</v>
      </c>
      <c r="GP21" s="4">
        <v>204931.965</v>
      </c>
      <c r="GQ21" s="4">
        <v>180056.24</v>
      </c>
      <c r="GR21" s="4">
        <v>156373.34</v>
      </c>
      <c r="GS21" s="4">
        <v>133869.685</v>
      </c>
      <c r="GT21" s="4">
        <v>112341.56</v>
      </c>
      <c r="GU21" s="4">
        <v>91704.91</v>
      </c>
      <c r="GV21" s="4">
        <v>73754.89</v>
      </c>
      <c r="GW21" s="4">
        <v>60200.135000000002</v>
      </c>
      <c r="GX21" s="4">
        <v>47176.714999999997</v>
      </c>
      <c r="GY21" s="4">
        <v>34722.154999999999</v>
      </c>
      <c r="GZ21" s="4">
        <v>22729.285</v>
      </c>
      <c r="HA21" s="4">
        <v>11154.06</v>
      </c>
      <c r="HB21" s="4">
        <v>109.09</v>
      </c>
      <c r="HC21" s="4">
        <v>15.6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R21" s="4" t="s">
        <v>253</v>
      </c>
      <c r="HS21" s="4">
        <v>416.17742394000015</v>
      </c>
      <c r="HT21" s="4">
        <v>173250.58045475252</v>
      </c>
      <c r="HV21" s="4">
        <v>16.633107035000002</v>
      </c>
      <c r="HW21" s="4">
        <v>1567.1373598020809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</row>
    <row r="22" spans="1:249" s="4" customFormat="1" x14ac:dyDescent="0.25">
      <c r="A22" s="4">
        <v>20000</v>
      </c>
      <c r="B22" s="4">
        <v>1957707.5149999999</v>
      </c>
      <c r="C22" s="4">
        <v>3832618716278.4849</v>
      </c>
      <c r="K22" s="4">
        <v>20000</v>
      </c>
      <c r="L22" s="4">
        <v>400000000</v>
      </c>
      <c r="M22" s="4">
        <v>18519.240000000002</v>
      </c>
      <c r="N22" s="4">
        <v>343019247.11000001</v>
      </c>
      <c r="R22" s="4">
        <v>423.77499999999998</v>
      </c>
      <c r="S22" s="4">
        <v>1081070.3899999999</v>
      </c>
      <c r="T22" s="4">
        <v>54.331385342346742</v>
      </c>
      <c r="U22" s="5">
        <v>8.6462499999999994E-3</v>
      </c>
      <c r="V22" s="5"/>
      <c r="W22" s="5">
        <v>11273531.189999999</v>
      </c>
      <c r="X22" s="5">
        <v>637966398.99000001</v>
      </c>
      <c r="Y22" s="5"/>
      <c r="Z22" s="5"/>
      <c r="AA22" s="5"/>
      <c r="AB22" s="5">
        <v>1851823.55</v>
      </c>
      <c r="AC22" s="5">
        <v>3429816461444.3799</v>
      </c>
      <c r="AD22" s="5"/>
      <c r="AE22" s="5"/>
      <c r="AF22" s="5"/>
      <c r="AG22" s="5"/>
      <c r="AH22" s="5">
        <v>1</v>
      </c>
      <c r="AI22" s="5">
        <v>1</v>
      </c>
      <c r="AJ22" s="5">
        <v>1.0049999999999999</v>
      </c>
      <c r="AK22" s="5">
        <v>1.0149999999999999</v>
      </c>
      <c r="AL22" s="5">
        <v>1.02</v>
      </c>
      <c r="AM22" s="5">
        <v>1.06</v>
      </c>
      <c r="AN22" s="5">
        <v>1.0349999999999999</v>
      </c>
      <c r="AO22" s="5">
        <v>1.105</v>
      </c>
      <c r="AP22" s="5">
        <v>1.0449999999999999</v>
      </c>
      <c r="AQ22" s="5">
        <v>1.135</v>
      </c>
      <c r="AR22" s="5">
        <v>1.06</v>
      </c>
      <c r="AS22" s="5">
        <v>1.18</v>
      </c>
      <c r="AT22" s="5">
        <v>1.1100000000000001</v>
      </c>
      <c r="AU22" s="5">
        <v>1.4</v>
      </c>
      <c r="AV22" s="5">
        <v>1.1499999999999999</v>
      </c>
      <c r="AW22" s="5">
        <v>1.56</v>
      </c>
      <c r="AX22" s="5">
        <v>1.21</v>
      </c>
      <c r="AY22" s="5">
        <v>1.78</v>
      </c>
      <c r="AZ22" s="5">
        <v>1.28</v>
      </c>
      <c r="BA22" s="5">
        <v>2.08</v>
      </c>
      <c r="BB22" s="5">
        <v>1.345</v>
      </c>
      <c r="BC22" s="5">
        <v>2.2949999999999999</v>
      </c>
      <c r="BD22" s="5">
        <v>1.46</v>
      </c>
      <c r="BE22" s="5">
        <v>2.95</v>
      </c>
      <c r="BF22" s="5">
        <v>1.585</v>
      </c>
      <c r="BG22" s="5">
        <v>3.415</v>
      </c>
      <c r="BH22" s="5">
        <v>1.7350000000000001</v>
      </c>
      <c r="BI22" s="5">
        <v>4.415</v>
      </c>
      <c r="BJ22" s="5">
        <v>1.97</v>
      </c>
      <c r="BK22" s="5">
        <v>5.85</v>
      </c>
      <c r="BL22" s="5">
        <v>2.1749999999999998</v>
      </c>
      <c r="BM22" s="4">
        <v>7.125</v>
      </c>
      <c r="BN22" s="4">
        <v>2.4849999999999999</v>
      </c>
      <c r="BO22" s="4">
        <v>9.125</v>
      </c>
      <c r="BP22" s="4">
        <v>3.01</v>
      </c>
      <c r="BQ22" s="4">
        <v>14.1</v>
      </c>
      <c r="BR22" s="4">
        <v>3.5449999999999999</v>
      </c>
      <c r="BS22" s="4">
        <v>19.585000000000001</v>
      </c>
      <c r="BT22" s="4">
        <v>4.4050000000000002</v>
      </c>
      <c r="BU22" s="4">
        <v>32.975000000000001</v>
      </c>
      <c r="BV22" s="4">
        <v>6.2350000000000003</v>
      </c>
      <c r="BW22" s="4">
        <v>65.385000000000005</v>
      </c>
      <c r="BX22" s="4">
        <v>12.484999999999999</v>
      </c>
      <c r="BY22" s="4">
        <v>323.125</v>
      </c>
      <c r="BZ22" s="4">
        <v>256.82</v>
      </c>
      <c r="CA22" s="4">
        <v>160147.04999999999</v>
      </c>
      <c r="CB22" s="4">
        <v>2497.5650000000001</v>
      </c>
      <c r="CC22" s="4">
        <v>19109597.605</v>
      </c>
      <c r="CH22" s="4">
        <v>1.4650000000000001</v>
      </c>
      <c r="CI22" s="4">
        <v>2.8149999999999999</v>
      </c>
      <c r="CJ22" s="4">
        <v>18.074999999999999</v>
      </c>
      <c r="CK22" s="4">
        <v>639.245</v>
      </c>
      <c r="CL22" s="4">
        <v>29.51</v>
      </c>
      <c r="CM22" s="4">
        <v>1596.8</v>
      </c>
      <c r="CN22" s="4">
        <v>32.575000000000003</v>
      </c>
      <c r="CO22" s="4">
        <v>1914.845</v>
      </c>
      <c r="CP22" s="4">
        <v>34.61</v>
      </c>
      <c r="CQ22" s="4">
        <v>2146.89</v>
      </c>
      <c r="CR22" s="4">
        <v>37.344999999999999</v>
      </c>
      <c r="CS22" s="4">
        <v>2541.9650000000001</v>
      </c>
      <c r="CT22" s="4">
        <v>43.204999999999998</v>
      </c>
      <c r="CU22" s="4">
        <v>4168.2950000000001</v>
      </c>
      <c r="CV22" s="4">
        <v>48.344999999999999</v>
      </c>
      <c r="CW22" s="4">
        <v>5442.8149999999996</v>
      </c>
      <c r="CX22" s="4">
        <v>53.484999999999999</v>
      </c>
      <c r="CY22" s="4">
        <v>6539.3649999999998</v>
      </c>
      <c r="CZ22" s="4">
        <v>62.134999999999998</v>
      </c>
      <c r="DA22" s="4">
        <v>8657.7749999999996</v>
      </c>
      <c r="DB22" s="4">
        <v>71.474999999999994</v>
      </c>
      <c r="DC22" s="4">
        <v>10460.745000000001</v>
      </c>
      <c r="DD22" s="4">
        <v>84.784999999999997</v>
      </c>
      <c r="DE22" s="4">
        <v>16415.544999999998</v>
      </c>
      <c r="DF22" s="4">
        <v>98.58</v>
      </c>
      <c r="DG22" s="4">
        <v>19793.509999999998</v>
      </c>
      <c r="DH22" s="4">
        <v>113.11499999999999</v>
      </c>
      <c r="DI22" s="4">
        <v>26368.264999999999</v>
      </c>
      <c r="DJ22" s="4">
        <v>138.72499999999999</v>
      </c>
      <c r="DK22" s="4">
        <v>39187.945</v>
      </c>
      <c r="DL22" s="4">
        <v>161.22499999999999</v>
      </c>
      <c r="DM22" s="4">
        <v>50660.044999999998</v>
      </c>
      <c r="DN22" s="4">
        <v>194.82499999999999</v>
      </c>
      <c r="DO22" s="4">
        <v>68412.835000000006</v>
      </c>
      <c r="DP22" s="4">
        <v>248.67</v>
      </c>
      <c r="DQ22" s="4">
        <v>112283.47</v>
      </c>
      <c r="DR22" s="4">
        <v>304.80500000000001</v>
      </c>
      <c r="DS22" s="4">
        <v>163773.48499999999</v>
      </c>
      <c r="DT22" s="4">
        <v>392.4</v>
      </c>
      <c r="DU22" s="4">
        <v>291801.25</v>
      </c>
      <c r="DV22" s="4">
        <v>573.66499999999996</v>
      </c>
      <c r="DW22" s="4">
        <v>595266.33499999996</v>
      </c>
      <c r="DX22" s="4">
        <v>1200.26</v>
      </c>
      <c r="DY22" s="4">
        <v>3123154.01</v>
      </c>
      <c r="DZ22" s="4">
        <v>25633.505000000001</v>
      </c>
      <c r="EA22" s="4">
        <v>1599181254.2550001</v>
      </c>
      <c r="EB22" s="4">
        <v>249706.60500000001</v>
      </c>
      <c r="EC22" s="4">
        <v>191059919747.785</v>
      </c>
      <c r="EH22" s="4">
        <v>-9.1071218436585362</v>
      </c>
      <c r="EI22" s="4">
        <v>57.58540209790489</v>
      </c>
      <c r="EJ22" s="4">
        <v>70.477117919965423</v>
      </c>
      <c r="EK22" s="4">
        <v>72.83321545667053</v>
      </c>
      <c r="EL22" s="4">
        <v>74.376940894270859</v>
      </c>
      <c r="EM22" s="4">
        <v>75.374855744958381</v>
      </c>
      <c r="EN22" s="4">
        <v>76.876386198730131</v>
      </c>
      <c r="EO22" s="4">
        <v>78.982766620662403</v>
      </c>
      <c r="EP22" s="4">
        <v>80.240590734433567</v>
      </c>
      <c r="EQ22" s="4">
        <v>82.262521577794161</v>
      </c>
      <c r="ER22" s="4">
        <v>84.547126265460463</v>
      </c>
      <c r="ES22" s="4">
        <v>86.342627483653615</v>
      </c>
      <c r="ET22" s="4">
        <v>88.628258278730513</v>
      </c>
      <c r="EU22" s="4">
        <v>90.730667762523851</v>
      </c>
      <c r="EV22" s="4">
        <v>93.128060362269238</v>
      </c>
      <c r="EW22" s="4">
        <v>94.968535170611801</v>
      </c>
      <c r="EX22" s="4">
        <v>96.741766596438538</v>
      </c>
      <c r="EY22" s="4">
        <v>98.833285987020687</v>
      </c>
      <c r="EZ22" s="4">
        <v>100.56610992554666</v>
      </c>
      <c r="FA22" s="4">
        <v>101.79331667231952</v>
      </c>
      <c r="FB22" s="4">
        <v>103.5435326216062</v>
      </c>
      <c r="FC22" s="4">
        <v>105.12422058008811</v>
      </c>
      <c r="FD22" s="4">
        <v>106.74995777356942</v>
      </c>
      <c r="FE22" s="4">
        <v>106.76372592244485</v>
      </c>
      <c r="FG22" s="4">
        <v>200</v>
      </c>
      <c r="FH22" s="4">
        <v>200</v>
      </c>
      <c r="FI22" s="4">
        <v>200</v>
      </c>
      <c r="FJ22" s="4">
        <v>200</v>
      </c>
      <c r="FK22" s="4">
        <v>200</v>
      </c>
      <c r="FL22" s="4">
        <v>200</v>
      </c>
      <c r="FM22" s="4">
        <v>200</v>
      </c>
      <c r="FN22" s="4">
        <v>200</v>
      </c>
      <c r="FO22" s="4">
        <v>200</v>
      </c>
      <c r="FP22" s="4">
        <v>200</v>
      </c>
      <c r="FQ22" s="4">
        <v>200</v>
      </c>
      <c r="FR22" s="4">
        <v>200</v>
      </c>
      <c r="FS22" s="4">
        <v>200</v>
      </c>
      <c r="FT22" s="4">
        <v>200</v>
      </c>
      <c r="FU22" s="4">
        <v>200</v>
      </c>
      <c r="FV22" s="4">
        <v>200</v>
      </c>
      <c r="FW22" s="4">
        <v>200</v>
      </c>
      <c r="FX22" s="4">
        <v>200</v>
      </c>
      <c r="FY22" s="4">
        <v>200</v>
      </c>
      <c r="FZ22" s="4">
        <v>200</v>
      </c>
      <c r="GA22" s="4">
        <v>200</v>
      </c>
      <c r="GB22" s="4">
        <v>200</v>
      </c>
      <c r="GC22" s="4">
        <v>200</v>
      </c>
      <c r="GD22" s="4">
        <v>200</v>
      </c>
      <c r="GF22" s="4">
        <v>10926041.66</v>
      </c>
      <c r="GG22" s="4">
        <v>829961.52</v>
      </c>
      <c r="GH22" s="4">
        <v>524678.80000000005</v>
      </c>
      <c r="GI22" s="4">
        <v>475095.53499999997</v>
      </c>
      <c r="GJ22" s="4">
        <v>433976.76500000001</v>
      </c>
      <c r="GK22" s="4">
        <v>395122.91499999998</v>
      </c>
      <c r="GL22" s="4">
        <v>358813.55</v>
      </c>
      <c r="GM22" s="4">
        <v>324305.42</v>
      </c>
      <c r="GN22" s="4">
        <v>291627.89</v>
      </c>
      <c r="GO22" s="4">
        <v>260484.32</v>
      </c>
      <c r="GP22" s="4">
        <v>231293.48</v>
      </c>
      <c r="GQ22" s="4">
        <v>203212.33</v>
      </c>
      <c r="GR22" s="4">
        <v>176478.75</v>
      </c>
      <c r="GS22" s="4">
        <v>151080.505</v>
      </c>
      <c r="GT22" s="4">
        <v>126783.755</v>
      </c>
      <c r="GU22" s="4">
        <v>103495.295</v>
      </c>
      <c r="GV22" s="4">
        <v>83239.164999999994</v>
      </c>
      <c r="GW22" s="4">
        <v>67934.675000000003</v>
      </c>
      <c r="GX22" s="4">
        <v>53232.665000000001</v>
      </c>
      <c r="GY22" s="4">
        <v>39176.379999999997</v>
      </c>
      <c r="GZ22" s="4">
        <v>25642.799999999999</v>
      </c>
      <c r="HA22" s="4">
        <v>12582.89</v>
      </c>
      <c r="HB22" s="4">
        <v>123.075</v>
      </c>
      <c r="HC22" s="4">
        <v>17.600000000000001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R22" s="4" t="s">
        <v>253</v>
      </c>
      <c r="HS22" s="4">
        <v>750.16739312999937</v>
      </c>
      <c r="HT22" s="4">
        <v>563195.85143340484</v>
      </c>
      <c r="HV22" s="4">
        <v>17.370785835000014</v>
      </c>
      <c r="HW22" s="4">
        <v>1869.1913007296007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</row>
    <row r="23" spans="1:249" s="4" customFormat="1" x14ac:dyDescent="0.25">
      <c r="A23" s="4">
        <v>21000</v>
      </c>
      <c r="B23" s="4">
        <v>1959984.31</v>
      </c>
      <c r="C23" s="4">
        <v>3841538495462.79</v>
      </c>
      <c r="K23" s="4">
        <v>21000</v>
      </c>
      <c r="L23" s="4">
        <v>441000000</v>
      </c>
      <c r="M23" s="4">
        <v>18519.564999999999</v>
      </c>
      <c r="N23" s="4">
        <v>343035064.09500003</v>
      </c>
      <c r="R23" s="4">
        <v>1401.77</v>
      </c>
      <c r="S23" s="4">
        <v>1180572.875</v>
      </c>
      <c r="T23" s="4">
        <v>56.499401990328764</v>
      </c>
      <c r="U23" s="5">
        <v>1.4829548611111111E-2</v>
      </c>
      <c r="V23" s="5"/>
      <c r="W23" s="5">
        <v>21158390.449999999</v>
      </c>
      <c r="X23" s="5">
        <v>1622738596.5699999</v>
      </c>
      <c r="Y23" s="5"/>
      <c r="Z23" s="5"/>
      <c r="AA23" s="5"/>
      <c r="AB23" s="5">
        <v>1851857.095</v>
      </c>
      <c r="AC23" s="5">
        <v>3429978802449.9849</v>
      </c>
      <c r="AD23" s="5"/>
      <c r="AE23" s="5"/>
      <c r="AF23" s="5"/>
      <c r="AG23" s="5"/>
      <c r="AH23" s="5">
        <v>1</v>
      </c>
      <c r="AI23" s="5">
        <v>1</v>
      </c>
      <c r="AJ23" s="5">
        <v>1.0049999999999999</v>
      </c>
      <c r="AK23" s="5">
        <v>1.0149999999999999</v>
      </c>
      <c r="AL23" s="5">
        <v>1.0449999999999999</v>
      </c>
      <c r="AM23" s="5">
        <v>1.135</v>
      </c>
      <c r="AN23" s="5">
        <v>1.075</v>
      </c>
      <c r="AO23" s="5">
        <v>1.2250000000000001</v>
      </c>
      <c r="AP23" s="5">
        <v>1.115</v>
      </c>
      <c r="AQ23" s="5">
        <v>1.375</v>
      </c>
      <c r="AR23" s="5">
        <v>1.135</v>
      </c>
      <c r="AS23" s="5">
        <v>1.4350000000000001</v>
      </c>
      <c r="AT23" s="5">
        <v>1.1499999999999999</v>
      </c>
      <c r="AU23" s="5">
        <v>1.48</v>
      </c>
      <c r="AV23" s="5">
        <v>1.2150000000000001</v>
      </c>
      <c r="AW23" s="5">
        <v>1.6950000000000001</v>
      </c>
      <c r="AX23" s="5">
        <v>1.2549999999999999</v>
      </c>
      <c r="AY23" s="5">
        <v>1.835</v>
      </c>
      <c r="AZ23" s="5">
        <v>1.32</v>
      </c>
      <c r="BA23" s="5">
        <v>2.11</v>
      </c>
      <c r="BB23" s="5">
        <v>1.365</v>
      </c>
      <c r="BC23" s="5">
        <v>2.355</v>
      </c>
      <c r="BD23" s="5">
        <v>1.46</v>
      </c>
      <c r="BE23" s="5">
        <v>2.69</v>
      </c>
      <c r="BF23" s="5">
        <v>1.5549999999999999</v>
      </c>
      <c r="BG23" s="5">
        <v>3.1749999999999998</v>
      </c>
      <c r="BH23" s="5">
        <v>1.74</v>
      </c>
      <c r="BI23" s="5">
        <v>4.04</v>
      </c>
      <c r="BJ23" s="5">
        <v>1.9550000000000001</v>
      </c>
      <c r="BK23" s="5">
        <v>5.335</v>
      </c>
      <c r="BL23" s="5">
        <v>2.1850000000000001</v>
      </c>
      <c r="BM23" s="4">
        <v>6.6349999999999998</v>
      </c>
      <c r="BN23" s="4">
        <v>2.4550000000000001</v>
      </c>
      <c r="BO23" s="4">
        <v>8.8350000000000009</v>
      </c>
      <c r="BP23" s="4">
        <v>2.8250000000000002</v>
      </c>
      <c r="BQ23" s="4">
        <v>12.515000000000001</v>
      </c>
      <c r="BR23" s="4">
        <v>3.53</v>
      </c>
      <c r="BS23" s="4">
        <v>21.07</v>
      </c>
      <c r="BT23" s="4">
        <v>4.7850000000000001</v>
      </c>
      <c r="BU23" s="4">
        <v>38.024999999999999</v>
      </c>
      <c r="BV23" s="4">
        <v>6.82</v>
      </c>
      <c r="BW23" s="4">
        <v>79.13</v>
      </c>
      <c r="BX23" s="4">
        <v>13.14</v>
      </c>
      <c r="BY23" s="4">
        <v>331.72</v>
      </c>
      <c r="BZ23" s="4">
        <v>237.3</v>
      </c>
      <c r="CA23" s="4">
        <v>83580.81</v>
      </c>
      <c r="CB23" s="4">
        <v>2306.4949999999999</v>
      </c>
      <c r="CC23" s="4">
        <v>17317984.465</v>
      </c>
      <c r="CH23" s="4">
        <v>1.56</v>
      </c>
      <c r="CI23" s="4">
        <v>3.21</v>
      </c>
      <c r="CJ23" s="4">
        <v>21.984999999999999</v>
      </c>
      <c r="CK23" s="4">
        <v>871.28499999999997</v>
      </c>
      <c r="CL23" s="4">
        <v>34</v>
      </c>
      <c r="CM23" s="4">
        <v>1967.51</v>
      </c>
      <c r="CN23" s="4">
        <v>37.875</v>
      </c>
      <c r="CO23" s="4">
        <v>2556.4949999999999</v>
      </c>
      <c r="CP23" s="4">
        <v>42.51</v>
      </c>
      <c r="CQ23" s="4">
        <v>3652.04</v>
      </c>
      <c r="CR23" s="4">
        <v>45.835000000000001</v>
      </c>
      <c r="CS23" s="4">
        <v>4225.1049999999996</v>
      </c>
      <c r="CT23" s="4">
        <v>48.32</v>
      </c>
      <c r="CU23" s="4">
        <v>4528.25</v>
      </c>
      <c r="CV23" s="4">
        <v>54.41</v>
      </c>
      <c r="CW23" s="4">
        <v>5675.63</v>
      </c>
      <c r="CX23" s="4">
        <v>60.195</v>
      </c>
      <c r="CY23" s="4">
        <v>7124.9449999999997</v>
      </c>
      <c r="CZ23" s="4">
        <v>68.319999999999993</v>
      </c>
      <c r="DA23" s="4">
        <v>9376.8799999999992</v>
      </c>
      <c r="DB23" s="4">
        <v>75.305000000000007</v>
      </c>
      <c r="DC23" s="4">
        <v>11512.424999999999</v>
      </c>
      <c r="DD23" s="4">
        <v>86.91</v>
      </c>
      <c r="DE23" s="4">
        <v>14105.11</v>
      </c>
      <c r="DF23" s="4">
        <v>96.284999999999997</v>
      </c>
      <c r="DG23" s="4">
        <v>17385.505000000001</v>
      </c>
      <c r="DH23" s="4">
        <v>114.655</v>
      </c>
      <c r="DI23" s="4">
        <v>23871.064999999999</v>
      </c>
      <c r="DJ23" s="4">
        <v>138.315</v>
      </c>
      <c r="DK23" s="4">
        <v>34878.485000000001</v>
      </c>
      <c r="DL23" s="4">
        <v>161.88499999999999</v>
      </c>
      <c r="DM23" s="4">
        <v>45536.245000000003</v>
      </c>
      <c r="DN23" s="4">
        <v>191.06</v>
      </c>
      <c r="DO23" s="4">
        <v>65887.34</v>
      </c>
      <c r="DP23" s="4">
        <v>228.245</v>
      </c>
      <c r="DQ23" s="4">
        <v>98939.005000000005</v>
      </c>
      <c r="DR23" s="4">
        <v>296.99</v>
      </c>
      <c r="DS23" s="4">
        <v>173383.37</v>
      </c>
      <c r="DT23" s="4">
        <v>423.21</v>
      </c>
      <c r="DU23" s="4">
        <v>330147.34000000003</v>
      </c>
      <c r="DV23" s="4">
        <v>629.18499999999995</v>
      </c>
      <c r="DW23" s="4">
        <v>724119.30500000005</v>
      </c>
      <c r="DX23" s="4">
        <v>1260.56</v>
      </c>
      <c r="DY23" s="4">
        <v>3182482.14</v>
      </c>
      <c r="DZ23" s="4">
        <v>23681.26</v>
      </c>
      <c r="EA23" s="4">
        <v>833442146.22000003</v>
      </c>
      <c r="EB23" s="4">
        <v>230598.8</v>
      </c>
      <c r="EC23" s="4">
        <v>173153508618.17999</v>
      </c>
      <c r="EH23" s="4">
        <v>-11.437251318057887</v>
      </c>
      <c r="EI23" s="4">
        <v>57.221834134723146</v>
      </c>
      <c r="EJ23" s="4">
        <v>70.378097851856168</v>
      </c>
      <c r="EK23" s="4">
        <v>72.155693892681086</v>
      </c>
      <c r="EL23" s="4">
        <v>73.747358138641943</v>
      </c>
      <c r="EM23" s="4">
        <v>75.195556842338803</v>
      </c>
      <c r="EN23" s="4">
        <v>76.71944904806773</v>
      </c>
      <c r="EO23" s="4">
        <v>79.032958863097775</v>
      </c>
      <c r="EP23" s="4">
        <v>81.044336632266919</v>
      </c>
      <c r="EQ23" s="4">
        <v>82.505471554539866</v>
      </c>
      <c r="ER23" s="4">
        <v>84.703311072873362</v>
      </c>
      <c r="ES23" s="4">
        <v>87.345198947264123</v>
      </c>
      <c r="ET23" s="4">
        <v>89.310439246924773</v>
      </c>
      <c r="EU23" s="4">
        <v>91.95535645384733</v>
      </c>
      <c r="EV23" s="4">
        <v>93.447100127011836</v>
      </c>
      <c r="EW23" s="4">
        <v>95.228512220094174</v>
      </c>
      <c r="EX23" s="4">
        <v>97.114816543587239</v>
      </c>
      <c r="EY23" s="4">
        <v>98.908622903992168</v>
      </c>
      <c r="EZ23" s="4">
        <v>100.26113453473674</v>
      </c>
      <c r="FA23" s="4">
        <v>101.76036448048799</v>
      </c>
      <c r="FB23" s="4">
        <v>103.44561855288357</v>
      </c>
      <c r="FC23" s="4">
        <v>105.10997799853185</v>
      </c>
      <c r="FD23" s="4">
        <v>106.75064937013308</v>
      </c>
      <c r="FE23" s="4">
        <v>106.76370516044801</v>
      </c>
      <c r="FG23" s="4">
        <v>200</v>
      </c>
      <c r="FH23" s="4">
        <v>200</v>
      </c>
      <c r="FI23" s="4">
        <v>200</v>
      </c>
      <c r="FJ23" s="4">
        <v>200</v>
      </c>
      <c r="FK23" s="4">
        <v>200</v>
      </c>
      <c r="FL23" s="4">
        <v>200</v>
      </c>
      <c r="FM23" s="4">
        <v>200</v>
      </c>
      <c r="FN23" s="4">
        <v>200</v>
      </c>
      <c r="FO23" s="4">
        <v>200</v>
      </c>
      <c r="FP23" s="4">
        <v>200</v>
      </c>
      <c r="FQ23" s="4">
        <v>200</v>
      </c>
      <c r="FR23" s="4">
        <v>200</v>
      </c>
      <c r="FS23" s="4">
        <v>200</v>
      </c>
      <c r="FT23" s="4">
        <v>200</v>
      </c>
      <c r="FU23" s="4">
        <v>200</v>
      </c>
      <c r="FV23" s="4">
        <v>200</v>
      </c>
      <c r="FW23" s="4">
        <v>200</v>
      </c>
      <c r="FX23" s="4">
        <v>200</v>
      </c>
      <c r="FY23" s="4">
        <v>200</v>
      </c>
      <c r="FZ23" s="4">
        <v>200</v>
      </c>
      <c r="GA23" s="4">
        <v>200</v>
      </c>
      <c r="GB23" s="4">
        <v>200</v>
      </c>
      <c r="GC23" s="4">
        <v>200</v>
      </c>
      <c r="GD23" s="4">
        <v>200</v>
      </c>
      <c r="GF23" s="4">
        <v>12279440.355</v>
      </c>
      <c r="GG23" s="4">
        <v>925589</v>
      </c>
      <c r="GH23" s="4">
        <v>584761.48</v>
      </c>
      <c r="GI23" s="4">
        <v>529440.26</v>
      </c>
      <c r="GJ23" s="4">
        <v>483594.52500000002</v>
      </c>
      <c r="GK23" s="4">
        <v>440277.67499999999</v>
      </c>
      <c r="GL23" s="4">
        <v>399800.33</v>
      </c>
      <c r="GM23" s="4">
        <v>361337.22</v>
      </c>
      <c r="GN23" s="4">
        <v>324916.71000000002</v>
      </c>
      <c r="GO23" s="4">
        <v>290207.15000000002</v>
      </c>
      <c r="GP23" s="4">
        <v>257676.32500000001</v>
      </c>
      <c r="GQ23" s="4">
        <v>226387.19</v>
      </c>
      <c r="GR23" s="4">
        <v>196600.63500000001</v>
      </c>
      <c r="GS23" s="4">
        <v>168305.405</v>
      </c>
      <c r="GT23" s="4">
        <v>141237.67000000001</v>
      </c>
      <c r="GU23" s="4">
        <v>115295.215</v>
      </c>
      <c r="GV23" s="4">
        <v>92731.09</v>
      </c>
      <c r="GW23" s="4">
        <v>75675.625</v>
      </c>
      <c r="GX23" s="4">
        <v>59293.63</v>
      </c>
      <c r="GY23" s="4">
        <v>43634.36</v>
      </c>
      <c r="GZ23" s="4">
        <v>28558.78</v>
      </c>
      <c r="HA23" s="4">
        <v>14012.87</v>
      </c>
      <c r="HB23" s="4">
        <v>137.07499999999999</v>
      </c>
      <c r="HC23" s="4">
        <v>19.600000000000001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R23" s="4" t="s">
        <v>253</v>
      </c>
      <c r="HS23" s="4">
        <v>1276.6454452200001</v>
      </c>
      <c r="HT23" s="4">
        <v>1630622.9462469593</v>
      </c>
      <c r="HV23" s="4">
        <v>18.322202594999997</v>
      </c>
      <c r="HW23" s="4">
        <v>2205.1118034616829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</row>
    <row r="26" spans="1:249" x14ac:dyDescent="0.25">
      <c r="E26" t="s">
        <v>0</v>
      </c>
      <c r="F26" t="s">
        <v>263</v>
      </c>
      <c r="G26" t="s">
        <v>2</v>
      </c>
      <c r="H26" t="s">
        <v>3</v>
      </c>
      <c r="I26" t="s">
        <v>4</v>
      </c>
      <c r="J26" t="s">
        <v>5</v>
      </c>
      <c r="K26" t="s">
        <v>6</v>
      </c>
      <c r="L26" t="s">
        <v>7</v>
      </c>
      <c r="M26" t="s">
        <v>8</v>
      </c>
      <c r="N26" t="s">
        <v>9</v>
      </c>
      <c r="O26" t="s">
        <v>10</v>
      </c>
      <c r="P26" t="s">
        <v>261</v>
      </c>
      <c r="Q26" t="s">
        <v>12</v>
      </c>
      <c r="R26" t="s">
        <v>13</v>
      </c>
      <c r="S26" t="s">
        <v>14</v>
      </c>
      <c r="T26" t="s">
        <v>15</v>
      </c>
      <c r="U26" s="1" t="s">
        <v>16</v>
      </c>
      <c r="V26" s="1" t="s">
        <v>17</v>
      </c>
      <c r="W26" s="1" t="s">
        <v>18</v>
      </c>
      <c r="X26" s="1" t="s">
        <v>19</v>
      </c>
      <c r="Y26" s="1" t="s">
        <v>20</v>
      </c>
      <c r="Z26" s="1" t="s">
        <v>21</v>
      </c>
      <c r="AA26" s="1" t="s">
        <v>22</v>
      </c>
      <c r="AB26" s="1" t="s">
        <v>23</v>
      </c>
      <c r="AC26" s="1" t="s">
        <v>24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249" x14ac:dyDescent="0.25">
      <c r="A27" t="s">
        <v>25</v>
      </c>
      <c r="B27" t="s">
        <v>26</v>
      </c>
      <c r="C27" t="s">
        <v>27</v>
      </c>
      <c r="D27" t="s">
        <v>28</v>
      </c>
      <c r="E27" t="s">
        <v>29</v>
      </c>
      <c r="F27" t="s">
        <v>30</v>
      </c>
      <c r="G27" t="s">
        <v>31</v>
      </c>
      <c r="H27" t="s">
        <v>32</v>
      </c>
      <c r="I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38</v>
      </c>
      <c r="P27" t="s">
        <v>29</v>
      </c>
      <c r="Q27" t="s">
        <v>30</v>
      </c>
      <c r="R27" t="s">
        <v>39</v>
      </c>
      <c r="S27" t="s">
        <v>40</v>
      </c>
      <c r="T27" t="s">
        <v>41</v>
      </c>
      <c r="U27" s="1" t="s">
        <v>42</v>
      </c>
      <c r="V27" s="1"/>
      <c r="W27" s="1" t="s">
        <v>43</v>
      </c>
      <c r="X27" s="1" t="s">
        <v>44</v>
      </c>
      <c r="Y27" s="1" t="s">
        <v>45</v>
      </c>
      <c r="Z27" s="1" t="s">
        <v>29</v>
      </c>
      <c r="AA27" s="1" t="s">
        <v>30</v>
      </c>
      <c r="AB27" s="1" t="s">
        <v>46</v>
      </c>
      <c r="AC27" s="1" t="s">
        <v>47</v>
      </c>
      <c r="AD27" s="1" t="s">
        <v>48</v>
      </c>
      <c r="AE27" s="1" t="s">
        <v>29</v>
      </c>
      <c r="AF27" s="1" t="s">
        <v>30</v>
      </c>
      <c r="AG27" s="1"/>
      <c r="AH27" s="1" t="s">
        <v>49</v>
      </c>
      <c r="AI27" s="1" t="s">
        <v>50</v>
      </c>
      <c r="AJ27" s="1" t="s">
        <v>51</v>
      </c>
      <c r="AK27" s="1" t="s">
        <v>52</v>
      </c>
      <c r="AL27" s="1" t="s">
        <v>53</v>
      </c>
      <c r="AM27" s="1" t="s">
        <v>54</v>
      </c>
      <c r="AN27" s="1" t="s">
        <v>55</v>
      </c>
      <c r="AO27" s="1" t="s">
        <v>56</v>
      </c>
      <c r="AP27" s="1" t="s">
        <v>57</v>
      </c>
      <c r="AQ27" s="1" t="s">
        <v>58</v>
      </c>
      <c r="AR27" s="1" t="s">
        <v>59</v>
      </c>
      <c r="AS27" s="1" t="s">
        <v>60</v>
      </c>
      <c r="AT27" s="1" t="s">
        <v>61</v>
      </c>
      <c r="AU27" s="1" t="s">
        <v>62</v>
      </c>
      <c r="AV27" s="1" t="s">
        <v>63</v>
      </c>
      <c r="AW27" s="1" t="s">
        <v>64</v>
      </c>
      <c r="AX27" s="1" t="s">
        <v>65</v>
      </c>
      <c r="AY27" s="1" t="s">
        <v>66</v>
      </c>
      <c r="AZ27" s="1" t="s">
        <v>67</v>
      </c>
      <c r="BA27" s="1" t="s">
        <v>68</v>
      </c>
      <c r="BB27" s="1" t="s">
        <v>69</v>
      </c>
      <c r="BC27" s="1" t="s">
        <v>70</v>
      </c>
      <c r="BD27" s="1" t="s">
        <v>71</v>
      </c>
      <c r="BE27" s="1" t="s">
        <v>72</v>
      </c>
      <c r="BF27" s="1" t="s">
        <v>73</v>
      </c>
      <c r="BG27" s="1" t="s">
        <v>74</v>
      </c>
      <c r="BH27" s="1" t="s">
        <v>75</v>
      </c>
      <c r="BI27" s="1" t="s">
        <v>76</v>
      </c>
      <c r="BJ27" s="1" t="s">
        <v>77</v>
      </c>
      <c r="BK27" s="1" t="s">
        <v>78</v>
      </c>
      <c r="BL27" s="1" t="s">
        <v>79</v>
      </c>
      <c r="BM27" t="s">
        <v>80</v>
      </c>
      <c r="BN27" t="s">
        <v>81</v>
      </c>
      <c r="BO27" t="s">
        <v>82</v>
      </c>
      <c r="BP27" t="s">
        <v>83</v>
      </c>
      <c r="BQ27" t="s">
        <v>84</v>
      </c>
      <c r="BR27" t="s">
        <v>85</v>
      </c>
      <c r="BS27" t="s">
        <v>86</v>
      </c>
      <c r="BT27" t="s">
        <v>87</v>
      </c>
      <c r="BU27" t="s">
        <v>88</v>
      </c>
      <c r="BV27" t="s">
        <v>89</v>
      </c>
      <c r="BW27" t="s">
        <v>90</v>
      </c>
      <c r="BX27" t="s">
        <v>91</v>
      </c>
      <c r="BY27" t="s">
        <v>92</v>
      </c>
      <c r="BZ27" t="s">
        <v>93</v>
      </c>
      <c r="CA27" t="s">
        <v>94</v>
      </c>
      <c r="CB27" t="s">
        <v>95</v>
      </c>
      <c r="CC27" t="s">
        <v>96</v>
      </c>
      <c r="CH27" t="s">
        <v>97</v>
      </c>
      <c r="CI27" t="s">
        <v>98</v>
      </c>
      <c r="CJ27" t="s">
        <v>99</v>
      </c>
      <c r="CK27" t="s">
        <v>100</v>
      </c>
      <c r="CL27" t="s">
        <v>101</v>
      </c>
      <c r="CM27" t="s">
        <v>102</v>
      </c>
      <c r="CN27" t="s">
        <v>103</v>
      </c>
      <c r="CO27" t="s">
        <v>104</v>
      </c>
      <c r="CP27" t="s">
        <v>105</v>
      </c>
      <c r="CQ27" t="s">
        <v>106</v>
      </c>
      <c r="CR27" t="s">
        <v>107</v>
      </c>
      <c r="CS27" t="s">
        <v>108</v>
      </c>
      <c r="CT27" t="s">
        <v>109</v>
      </c>
      <c r="CU27" t="s">
        <v>110</v>
      </c>
      <c r="CV27" t="s">
        <v>111</v>
      </c>
      <c r="CW27" t="s">
        <v>112</v>
      </c>
      <c r="CX27" t="s">
        <v>113</v>
      </c>
      <c r="CY27" t="s">
        <v>114</v>
      </c>
      <c r="CZ27" t="s">
        <v>115</v>
      </c>
      <c r="DA27" t="s">
        <v>116</v>
      </c>
      <c r="DB27" t="s">
        <v>117</v>
      </c>
      <c r="DC27" t="s">
        <v>118</v>
      </c>
      <c r="DD27" t="s">
        <v>119</v>
      </c>
      <c r="DE27" t="s">
        <v>120</v>
      </c>
      <c r="DF27" t="s">
        <v>121</v>
      </c>
      <c r="DG27" t="s">
        <v>122</v>
      </c>
      <c r="DH27" t="s">
        <v>123</v>
      </c>
      <c r="DI27" t="s">
        <v>124</v>
      </c>
      <c r="DJ27" t="s">
        <v>125</v>
      </c>
      <c r="DK27" t="s">
        <v>126</v>
      </c>
      <c r="DL27" t="s">
        <v>127</v>
      </c>
      <c r="DM27" t="s">
        <v>128</v>
      </c>
      <c r="DN27" t="s">
        <v>129</v>
      </c>
      <c r="DO27" t="s">
        <v>130</v>
      </c>
      <c r="DP27" t="s">
        <v>131</v>
      </c>
      <c r="DQ27" t="s">
        <v>132</v>
      </c>
      <c r="DR27" t="s">
        <v>133</v>
      </c>
      <c r="DS27" t="s">
        <v>134</v>
      </c>
      <c r="DT27" t="s">
        <v>135</v>
      </c>
      <c r="DU27" t="s">
        <v>136</v>
      </c>
      <c r="DV27" t="s">
        <v>137</v>
      </c>
      <c r="DW27" t="s">
        <v>138</v>
      </c>
      <c r="DX27" t="s">
        <v>139</v>
      </c>
      <c r="DY27" t="s">
        <v>140</v>
      </c>
      <c r="DZ27" t="s">
        <v>141</v>
      </c>
      <c r="EA27" t="s">
        <v>142</v>
      </c>
      <c r="EB27" t="s">
        <v>143</v>
      </c>
      <c r="EC27" t="s">
        <v>144</v>
      </c>
      <c r="EH27" t="s">
        <v>145</v>
      </c>
      <c r="EI27" t="s">
        <v>146</v>
      </c>
      <c r="EJ27" t="s">
        <v>147</v>
      </c>
      <c r="EK27" t="s">
        <v>148</v>
      </c>
      <c r="EL27" t="s">
        <v>149</v>
      </c>
      <c r="EM27" t="s">
        <v>150</v>
      </c>
      <c r="EN27" t="s">
        <v>151</v>
      </c>
      <c r="EO27" t="s">
        <v>152</v>
      </c>
      <c r="EP27" t="s">
        <v>153</v>
      </c>
      <c r="EQ27" t="s">
        <v>154</v>
      </c>
      <c r="ER27" t="s">
        <v>155</v>
      </c>
      <c r="ES27" t="s">
        <v>156</v>
      </c>
      <c r="ET27" t="s">
        <v>157</v>
      </c>
      <c r="EU27" t="s">
        <v>158</v>
      </c>
      <c r="EV27" t="s">
        <v>159</v>
      </c>
      <c r="EW27" t="s">
        <v>160</v>
      </c>
      <c r="EX27" t="s">
        <v>161</v>
      </c>
      <c r="EY27" t="s">
        <v>162</v>
      </c>
      <c r="EZ27" t="s">
        <v>163</v>
      </c>
      <c r="FA27" t="s">
        <v>164</v>
      </c>
      <c r="FB27" t="s">
        <v>165</v>
      </c>
      <c r="FC27" t="s">
        <v>166</v>
      </c>
      <c r="FD27" t="s">
        <v>167</v>
      </c>
      <c r="FE27" t="s">
        <v>168</v>
      </c>
      <c r="FG27" t="s">
        <v>169</v>
      </c>
      <c r="FH27" t="s">
        <v>170</v>
      </c>
      <c r="FI27" t="s">
        <v>171</v>
      </c>
      <c r="FJ27" t="s">
        <v>172</v>
      </c>
      <c r="FK27" t="s">
        <v>173</v>
      </c>
      <c r="FL27" t="s">
        <v>174</v>
      </c>
      <c r="FM27" t="s">
        <v>175</v>
      </c>
      <c r="FN27" t="s">
        <v>176</v>
      </c>
      <c r="FO27" t="s">
        <v>177</v>
      </c>
      <c r="FP27" t="s">
        <v>178</v>
      </c>
      <c r="FQ27" t="s">
        <v>179</v>
      </c>
      <c r="FR27" t="s">
        <v>180</v>
      </c>
      <c r="FS27" t="s">
        <v>181</v>
      </c>
      <c r="FT27" t="s">
        <v>182</v>
      </c>
      <c r="FU27" t="s">
        <v>183</v>
      </c>
      <c r="FV27" t="s">
        <v>184</v>
      </c>
      <c r="FW27" t="s">
        <v>185</v>
      </c>
      <c r="FX27" t="s">
        <v>186</v>
      </c>
      <c r="FY27" t="s">
        <v>187</v>
      </c>
      <c r="FZ27" t="s">
        <v>188</v>
      </c>
      <c r="GA27" t="s">
        <v>189</v>
      </c>
      <c r="GB27" t="s">
        <v>190</v>
      </c>
      <c r="GC27" t="s">
        <v>191</v>
      </c>
      <c r="GD27" t="s">
        <v>192</v>
      </c>
      <c r="GF27" t="s">
        <v>193</v>
      </c>
      <c r="GG27" t="s">
        <v>194</v>
      </c>
      <c r="GH27" t="s">
        <v>195</v>
      </c>
      <c r="GI27" t="s">
        <v>196</v>
      </c>
      <c r="GJ27" t="s">
        <v>197</v>
      </c>
      <c r="GK27" t="s">
        <v>198</v>
      </c>
      <c r="GL27" t="s">
        <v>199</v>
      </c>
      <c r="GM27" t="s">
        <v>200</v>
      </c>
      <c r="GN27" t="s">
        <v>201</v>
      </c>
      <c r="GO27" t="s">
        <v>202</v>
      </c>
      <c r="GP27" t="s">
        <v>203</v>
      </c>
      <c r="GQ27" t="s">
        <v>204</v>
      </c>
      <c r="GR27" t="s">
        <v>205</v>
      </c>
      <c r="GS27" t="s">
        <v>206</v>
      </c>
      <c r="GT27" t="s">
        <v>207</v>
      </c>
      <c r="GU27" t="s">
        <v>208</v>
      </c>
      <c r="GV27" t="s">
        <v>209</v>
      </c>
      <c r="GW27" t="s">
        <v>210</v>
      </c>
      <c r="GX27" t="s">
        <v>211</v>
      </c>
      <c r="GY27" t="s">
        <v>212</v>
      </c>
      <c r="GZ27" t="s">
        <v>213</v>
      </c>
      <c r="HA27" t="s">
        <v>214</v>
      </c>
      <c r="HB27" t="s">
        <v>215</v>
      </c>
      <c r="HC27" t="s">
        <v>216</v>
      </c>
      <c r="HE27" t="s">
        <v>217</v>
      </c>
      <c r="HF27" t="s">
        <v>218</v>
      </c>
      <c r="HG27" t="s">
        <v>219</v>
      </c>
      <c r="HH27" t="s">
        <v>220</v>
      </c>
      <c r="HI27" t="s">
        <v>221</v>
      </c>
      <c r="HJ27" t="s">
        <v>222</v>
      </c>
      <c r="HK27" t="s">
        <v>223</v>
      </c>
      <c r="HL27" t="s">
        <v>224</v>
      </c>
      <c r="HM27" t="s">
        <v>225</v>
      </c>
      <c r="HN27" t="s">
        <v>226</v>
      </c>
      <c r="HO27" t="s">
        <v>227</v>
      </c>
      <c r="HP27" t="s">
        <v>228</v>
      </c>
      <c r="HR27" t="s">
        <v>229</v>
      </c>
      <c r="HS27" t="s">
        <v>230</v>
      </c>
      <c r="HT27" t="s">
        <v>231</v>
      </c>
      <c r="HV27" t="s">
        <v>232</v>
      </c>
      <c r="HW27" t="s">
        <v>233</v>
      </c>
      <c r="HX27" t="s">
        <v>234</v>
      </c>
      <c r="HY27" t="s">
        <v>235</v>
      </c>
      <c r="HZ27" t="s">
        <v>236</v>
      </c>
      <c r="IA27" t="s">
        <v>237</v>
      </c>
      <c r="IB27" t="s">
        <v>238</v>
      </c>
      <c r="IC27" t="s">
        <v>239</v>
      </c>
      <c r="ID27" t="s">
        <v>240</v>
      </c>
      <c r="IE27" t="s">
        <v>241</v>
      </c>
      <c r="IF27" t="s">
        <v>242</v>
      </c>
      <c r="IG27" t="s">
        <v>243</v>
      </c>
      <c r="IH27" t="s">
        <v>244</v>
      </c>
      <c r="II27" t="s">
        <v>245</v>
      </c>
      <c r="IJ27" t="s">
        <v>246</v>
      </c>
      <c r="IK27" t="s">
        <v>247</v>
      </c>
      <c r="IL27" t="s">
        <v>248</v>
      </c>
      <c r="IM27" t="s">
        <v>249</v>
      </c>
      <c r="IN27" t="s">
        <v>250</v>
      </c>
      <c r="IO27" t="s">
        <v>251</v>
      </c>
    </row>
    <row r="28" spans="1:249" x14ac:dyDescent="0.25">
      <c r="A28">
        <v>1000</v>
      </c>
      <c r="B28">
        <v>1998</v>
      </c>
      <c r="C28">
        <v>199600200</v>
      </c>
      <c r="K28">
        <v>20.98</v>
      </c>
      <c r="L28">
        <v>20000.98</v>
      </c>
      <c r="M28">
        <v>0</v>
      </c>
      <c r="N28">
        <v>0</v>
      </c>
      <c r="R28">
        <v>0</v>
      </c>
      <c r="S28">
        <v>323.19499999999999</v>
      </c>
      <c r="T28">
        <v>633.47041835000027</v>
      </c>
      <c r="U28" s="3">
        <v>4.0057870370370367E-5</v>
      </c>
      <c r="V28" s="1"/>
      <c r="W28" s="1">
        <v>393.99</v>
      </c>
      <c r="X28" s="1">
        <v>567.46</v>
      </c>
      <c r="Y28" s="1"/>
      <c r="Z28" s="1"/>
      <c r="AA28" s="1"/>
      <c r="AB28" s="1">
        <v>0</v>
      </c>
      <c r="AC28" s="1">
        <v>0</v>
      </c>
      <c r="AD28" s="1"/>
      <c r="AE28" s="1"/>
      <c r="AF28" s="1"/>
      <c r="AG28" s="1"/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1.25</v>
      </c>
      <c r="BC28" s="1">
        <v>1.75</v>
      </c>
      <c r="BD28" s="1">
        <v>1.25</v>
      </c>
      <c r="BE28" s="1">
        <v>1.75</v>
      </c>
      <c r="BF28" s="1">
        <v>1.5</v>
      </c>
      <c r="BG28" s="1">
        <v>2.5</v>
      </c>
      <c r="BH28" s="1">
        <v>1.75</v>
      </c>
      <c r="BI28" s="1">
        <v>3.75</v>
      </c>
      <c r="BJ28" s="1">
        <v>2</v>
      </c>
      <c r="BK28" s="1">
        <v>4.5</v>
      </c>
      <c r="BL28" s="1">
        <v>2.25</v>
      </c>
      <c r="BM28">
        <v>5.75</v>
      </c>
      <c r="BN28">
        <v>2.5</v>
      </c>
      <c r="BO28">
        <v>6.5</v>
      </c>
      <c r="BP28">
        <v>2.5</v>
      </c>
      <c r="BQ28">
        <v>6.5</v>
      </c>
      <c r="BR28">
        <v>3.25</v>
      </c>
      <c r="BS28">
        <v>11.75</v>
      </c>
      <c r="BT28">
        <v>4.75</v>
      </c>
      <c r="BU28">
        <v>26.75</v>
      </c>
      <c r="BV28">
        <v>8.25</v>
      </c>
      <c r="BW28">
        <v>91.25</v>
      </c>
      <c r="BX28">
        <v>13</v>
      </c>
      <c r="BY28">
        <v>210</v>
      </c>
      <c r="BZ28">
        <v>113.25</v>
      </c>
      <c r="CA28">
        <v>14240.75</v>
      </c>
      <c r="CB28">
        <v>113.25</v>
      </c>
      <c r="CC28">
        <v>14240.75</v>
      </c>
      <c r="CH28">
        <v>2.75</v>
      </c>
      <c r="CI28">
        <v>8.75</v>
      </c>
      <c r="CJ28">
        <v>12</v>
      </c>
      <c r="CK28">
        <v>164</v>
      </c>
      <c r="CL28">
        <v>14.25</v>
      </c>
      <c r="CM28">
        <v>211.25</v>
      </c>
      <c r="CN28">
        <v>29.25</v>
      </c>
      <c r="CO28">
        <v>1070.25</v>
      </c>
      <c r="CP28">
        <v>29.25</v>
      </c>
      <c r="CQ28">
        <v>1070.25</v>
      </c>
      <c r="CR28">
        <v>29.25</v>
      </c>
      <c r="CS28">
        <v>1070.25</v>
      </c>
      <c r="CT28">
        <v>29.25</v>
      </c>
      <c r="CU28">
        <v>1070.25</v>
      </c>
      <c r="CV28">
        <v>29.25</v>
      </c>
      <c r="CW28">
        <v>1070.25</v>
      </c>
      <c r="CX28">
        <v>29.25</v>
      </c>
      <c r="CY28">
        <v>1070.25</v>
      </c>
      <c r="CZ28">
        <v>34.75</v>
      </c>
      <c r="DA28">
        <v>1730.25</v>
      </c>
      <c r="DB28">
        <v>75.75</v>
      </c>
      <c r="DC28">
        <v>11406.25</v>
      </c>
      <c r="DD28">
        <v>75.75</v>
      </c>
      <c r="DE28">
        <v>11406.25</v>
      </c>
      <c r="DF28">
        <v>101.25</v>
      </c>
      <c r="DG28">
        <v>15129.25</v>
      </c>
      <c r="DH28">
        <v>109</v>
      </c>
      <c r="DI28">
        <v>18469.5</v>
      </c>
      <c r="DJ28">
        <v>121.25</v>
      </c>
      <c r="DK28">
        <v>20809.25</v>
      </c>
      <c r="DL28">
        <v>156</v>
      </c>
      <c r="DM28">
        <v>33979.5</v>
      </c>
      <c r="DN28">
        <v>209.5</v>
      </c>
      <c r="DO28">
        <v>47830.5</v>
      </c>
      <c r="DP28">
        <v>209.5</v>
      </c>
      <c r="DQ28">
        <v>47830.5</v>
      </c>
      <c r="DR28">
        <v>293.25</v>
      </c>
      <c r="DS28">
        <v>96656.75</v>
      </c>
      <c r="DT28">
        <v>421.25</v>
      </c>
      <c r="DU28">
        <v>211899.75</v>
      </c>
      <c r="DV28">
        <v>768.25</v>
      </c>
      <c r="DW28">
        <v>805470.75</v>
      </c>
      <c r="DX28">
        <v>1229.5</v>
      </c>
      <c r="DY28">
        <v>1899094.5</v>
      </c>
      <c r="DZ28">
        <v>11273.75</v>
      </c>
      <c r="EA28">
        <v>141397960.25</v>
      </c>
      <c r="EB28">
        <v>11273.75</v>
      </c>
      <c r="EC28">
        <v>141397960.25</v>
      </c>
      <c r="EH28">
        <v>-28.969113904317037</v>
      </c>
      <c r="EI28">
        <v>-13.835260265573325</v>
      </c>
      <c r="EJ28">
        <v>-13.047143697616661</v>
      </c>
      <c r="EK28">
        <v>-8.4803779519191469</v>
      </c>
      <c r="EL28">
        <v>-8.4803779519191469</v>
      </c>
      <c r="EM28">
        <v>-8.4803779519191469</v>
      </c>
      <c r="EN28">
        <v>-8.4803779519191469</v>
      </c>
      <c r="EO28">
        <v>-8.4803779519191469</v>
      </c>
      <c r="EP28">
        <v>-8.4803779519191469</v>
      </c>
      <c r="EQ28">
        <v>-7.5308800122533235</v>
      </c>
      <c r="ER28">
        <v>-7.0588665614216231</v>
      </c>
      <c r="ES28">
        <v>-7.0588665614216231</v>
      </c>
      <c r="ET28">
        <v>-6.016179445234286</v>
      </c>
      <c r="EU28">
        <v>-4.7854559851325282</v>
      </c>
      <c r="EV28">
        <v>-4.509605355464144</v>
      </c>
      <c r="EW28">
        <v>-4.3862769137323401</v>
      </c>
      <c r="EX28">
        <v>-3.1141043481560127</v>
      </c>
      <c r="EY28">
        <v>-3.1141043481560127</v>
      </c>
      <c r="EZ28">
        <v>-2.7250070853454567</v>
      </c>
      <c r="FA28">
        <v>-1.3608760159997977</v>
      </c>
      <c r="FB28">
        <v>-0.54601735197574852</v>
      </c>
      <c r="FC28">
        <v>-0.2170334337266473</v>
      </c>
      <c r="FD28">
        <v>1.0000000000000056E-100</v>
      </c>
      <c r="FE28">
        <v>1.0000000000000056E-100</v>
      </c>
      <c r="FG28">
        <v>4</v>
      </c>
      <c r="FH28">
        <v>4</v>
      </c>
      <c r="FI28">
        <v>4</v>
      </c>
      <c r="FJ28">
        <v>4</v>
      </c>
      <c r="FK28">
        <v>4</v>
      </c>
      <c r="FL28">
        <v>4</v>
      </c>
      <c r="FM28">
        <v>4</v>
      </c>
      <c r="FN28">
        <v>4</v>
      </c>
      <c r="FO28">
        <v>4</v>
      </c>
      <c r="FP28">
        <v>4</v>
      </c>
      <c r="FQ28">
        <v>4</v>
      </c>
      <c r="FR28">
        <v>4</v>
      </c>
      <c r="FS28">
        <v>4</v>
      </c>
      <c r="FT28">
        <v>4</v>
      </c>
      <c r="FU28">
        <v>4</v>
      </c>
      <c r="FV28">
        <v>4</v>
      </c>
      <c r="FW28">
        <v>4</v>
      </c>
      <c r="FX28">
        <v>4</v>
      </c>
      <c r="FY28">
        <v>4</v>
      </c>
      <c r="FZ28">
        <v>4</v>
      </c>
      <c r="GA28">
        <v>4</v>
      </c>
      <c r="GB28">
        <v>4</v>
      </c>
      <c r="GC28">
        <v>4</v>
      </c>
      <c r="GD28">
        <v>4</v>
      </c>
      <c r="GF28">
        <v>92540.5</v>
      </c>
      <c r="GG28">
        <v>46197</v>
      </c>
      <c r="GH28">
        <v>32913.5</v>
      </c>
      <c r="GI28">
        <v>30437.75</v>
      </c>
      <c r="GJ28">
        <v>27996</v>
      </c>
      <c r="GK28">
        <v>25564.25</v>
      </c>
      <c r="GL28">
        <v>23124.75</v>
      </c>
      <c r="GM28">
        <v>20930.25</v>
      </c>
      <c r="GN28">
        <v>18699</v>
      </c>
      <c r="GO28">
        <v>16341</v>
      </c>
      <c r="GP28">
        <v>14142</v>
      </c>
      <c r="GQ28">
        <v>12142</v>
      </c>
      <c r="GR28">
        <v>10227.75</v>
      </c>
      <c r="GS28">
        <v>8564.5</v>
      </c>
      <c r="GT28">
        <v>6890.5</v>
      </c>
      <c r="GU28">
        <v>5259.25</v>
      </c>
      <c r="GV28">
        <v>3762.5</v>
      </c>
      <c r="GW28">
        <v>2673.25</v>
      </c>
      <c r="GX28">
        <v>1868.25</v>
      </c>
      <c r="GY28">
        <v>1112.75</v>
      </c>
      <c r="GZ28">
        <v>499</v>
      </c>
      <c r="HA28">
        <v>112.25</v>
      </c>
      <c r="HB28">
        <v>3.5</v>
      </c>
      <c r="HC28">
        <v>3.5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S28">
        <v>0.16585372499999998</v>
      </c>
      <c r="HT28">
        <v>1.3753951446480448</v>
      </c>
      <c r="HV28">
        <v>1.4993090000000001E-2</v>
      </c>
      <c r="HW28">
        <v>1.124703162721E-2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</row>
    <row r="29" spans="1:249" x14ac:dyDescent="0.25">
      <c r="A29">
        <v>2000</v>
      </c>
      <c r="B29">
        <v>199900</v>
      </c>
      <c r="C29">
        <v>39960010000</v>
      </c>
      <c r="K29">
        <v>2000</v>
      </c>
      <c r="L29">
        <v>4000000</v>
      </c>
      <c r="M29">
        <v>0</v>
      </c>
      <c r="N29">
        <v>0</v>
      </c>
      <c r="R29">
        <v>0</v>
      </c>
      <c r="S29">
        <v>41440.714999999997</v>
      </c>
      <c r="T29">
        <v>20.83992412500049</v>
      </c>
      <c r="U29" s="3">
        <v>2.0846064814814813E-4</v>
      </c>
      <c r="V29" s="1"/>
      <c r="W29" s="1">
        <v>53761.9</v>
      </c>
      <c r="X29" s="1">
        <v>86211.73</v>
      </c>
      <c r="Y29" s="1"/>
      <c r="Z29" s="1"/>
      <c r="AA29" s="1"/>
      <c r="AB29" s="1">
        <v>0</v>
      </c>
      <c r="AC29" s="1">
        <v>0</v>
      </c>
      <c r="AD29" s="1"/>
      <c r="AE29" s="1"/>
      <c r="AF29" s="1"/>
      <c r="AG29" s="1"/>
      <c r="AH29" s="1">
        <v>1</v>
      </c>
      <c r="AI29" s="1">
        <v>1</v>
      </c>
      <c r="AJ29" s="1">
        <v>1</v>
      </c>
      <c r="AK29" s="1">
        <v>1</v>
      </c>
      <c r="AL29" s="1">
        <v>1.0049999999999999</v>
      </c>
      <c r="AM29" s="1">
        <v>1.0149999999999999</v>
      </c>
      <c r="AN29" s="1">
        <v>1.0049999999999999</v>
      </c>
      <c r="AO29" s="1">
        <v>1.0149999999999999</v>
      </c>
      <c r="AP29" s="1">
        <v>1.01</v>
      </c>
      <c r="AQ29" s="1">
        <v>1.03</v>
      </c>
      <c r="AR29" s="1">
        <v>1.0249999999999999</v>
      </c>
      <c r="AS29" s="1">
        <v>1.075</v>
      </c>
      <c r="AT29" s="1">
        <v>1.03</v>
      </c>
      <c r="AU29" s="1">
        <v>1.0900000000000001</v>
      </c>
      <c r="AV29" s="1">
        <v>1.0349999999999999</v>
      </c>
      <c r="AW29" s="1">
        <v>1.105</v>
      </c>
      <c r="AX29" s="1">
        <v>1.05</v>
      </c>
      <c r="AY29" s="1">
        <v>1.1499999999999999</v>
      </c>
      <c r="AZ29" s="1">
        <v>1.07</v>
      </c>
      <c r="BA29" s="1">
        <v>1.21</v>
      </c>
      <c r="BB29" s="1">
        <v>1.135</v>
      </c>
      <c r="BC29" s="1">
        <v>1.415</v>
      </c>
      <c r="BD29" s="1">
        <v>1.2</v>
      </c>
      <c r="BE29" s="1">
        <v>1.62</v>
      </c>
      <c r="BF29" s="1">
        <v>1.3049999999999999</v>
      </c>
      <c r="BG29" s="1">
        <v>2.0550000000000002</v>
      </c>
      <c r="BH29" s="1">
        <v>1.4</v>
      </c>
      <c r="BI29" s="1">
        <v>2.41</v>
      </c>
      <c r="BJ29" s="1">
        <v>1.575</v>
      </c>
      <c r="BK29" s="1">
        <v>3.1349999999999998</v>
      </c>
      <c r="BL29" s="1">
        <v>1.7849999999999999</v>
      </c>
      <c r="BM29">
        <v>4.0449999999999999</v>
      </c>
      <c r="BN29">
        <v>2.16</v>
      </c>
      <c r="BO29">
        <v>6.19</v>
      </c>
      <c r="BP29">
        <v>2.4849999999999999</v>
      </c>
      <c r="BQ29">
        <v>8.3650000000000002</v>
      </c>
      <c r="BR29">
        <v>2.9</v>
      </c>
      <c r="BS29">
        <v>11.09</v>
      </c>
      <c r="BT29">
        <v>4.29</v>
      </c>
      <c r="BU29">
        <v>26.51</v>
      </c>
      <c r="BV29">
        <v>6.8550000000000004</v>
      </c>
      <c r="BW29">
        <v>68.545000000000002</v>
      </c>
      <c r="BX29">
        <v>14.2</v>
      </c>
      <c r="BY29">
        <v>288.44</v>
      </c>
      <c r="BZ29">
        <v>128.63636363636363</v>
      </c>
      <c r="CA29">
        <v>41113.505050505053</v>
      </c>
      <c r="CB29">
        <v>128.63636363636363</v>
      </c>
      <c r="CC29">
        <v>41113.505050505053</v>
      </c>
      <c r="CH29">
        <v>2.2400000000000002</v>
      </c>
      <c r="CI29">
        <v>7.34</v>
      </c>
      <c r="CJ29">
        <v>11.05</v>
      </c>
      <c r="CK29">
        <v>277.83</v>
      </c>
      <c r="CL29">
        <v>17.574999999999999</v>
      </c>
      <c r="CM29">
        <v>635.29499999999996</v>
      </c>
      <c r="CN29">
        <v>19.62</v>
      </c>
      <c r="CO29">
        <v>787.49</v>
      </c>
      <c r="CP29">
        <v>22.824999999999999</v>
      </c>
      <c r="CQ29">
        <v>1066.9649999999999</v>
      </c>
      <c r="CR29">
        <v>26.87</v>
      </c>
      <c r="CS29">
        <v>1545.6</v>
      </c>
      <c r="CT29">
        <v>29.995000000000001</v>
      </c>
      <c r="CU29">
        <v>1818.415</v>
      </c>
      <c r="CV29">
        <v>33.119999999999997</v>
      </c>
      <c r="CW29">
        <v>2150.92</v>
      </c>
      <c r="CX29">
        <v>36.725000000000001</v>
      </c>
      <c r="CY29">
        <v>2523.855</v>
      </c>
      <c r="CZ29">
        <v>41.45</v>
      </c>
      <c r="DA29">
        <v>3068.81</v>
      </c>
      <c r="DB29">
        <v>50.674999999999997</v>
      </c>
      <c r="DC29">
        <v>4505.9849999999997</v>
      </c>
      <c r="DD29">
        <v>57.195</v>
      </c>
      <c r="DE29">
        <v>5719.7950000000001</v>
      </c>
      <c r="DF29">
        <v>68.165000000000006</v>
      </c>
      <c r="DG29">
        <v>8781.2450000000008</v>
      </c>
      <c r="DH29">
        <v>78.974999999999994</v>
      </c>
      <c r="DI29">
        <v>11221.344999999999</v>
      </c>
      <c r="DJ29">
        <v>98.075000000000003</v>
      </c>
      <c r="DK29">
        <v>16521.115000000002</v>
      </c>
      <c r="DL29">
        <v>119.34</v>
      </c>
      <c r="DM29">
        <v>23326.95</v>
      </c>
      <c r="DN29">
        <v>158.99</v>
      </c>
      <c r="DO29">
        <v>40201.89</v>
      </c>
      <c r="DP29">
        <v>194.07499999999999</v>
      </c>
      <c r="DQ29">
        <v>59630.885000000002</v>
      </c>
      <c r="DR29">
        <v>236.875</v>
      </c>
      <c r="DS29">
        <v>82243.725000000006</v>
      </c>
      <c r="DT29">
        <v>375.83</v>
      </c>
      <c r="DU29">
        <v>222241.95</v>
      </c>
      <c r="DV29">
        <v>631.52</v>
      </c>
      <c r="DW29">
        <v>612750.49</v>
      </c>
      <c r="DX29">
        <v>1368.665</v>
      </c>
      <c r="DY29">
        <v>2742058.5649999999</v>
      </c>
      <c r="DZ29">
        <v>12817.510101010101</v>
      </c>
      <c r="EA29">
        <v>410031996.4191919</v>
      </c>
      <c r="EB29">
        <v>12817.510101010101</v>
      </c>
      <c r="EC29">
        <v>410031996.4191919</v>
      </c>
      <c r="EH29">
        <v>-26.372547647786774</v>
      </c>
      <c r="EI29">
        <v>-13.695923744015001</v>
      </c>
      <c r="EJ29">
        <v>-11.114266368295464</v>
      </c>
      <c r="EK29">
        <v>-10.524218658772361</v>
      </c>
      <c r="EL29">
        <v>-9.9481417257725671</v>
      </c>
      <c r="EM29">
        <v>-9.2279851365582886</v>
      </c>
      <c r="EN29">
        <v>-8.5827970508503721</v>
      </c>
      <c r="EO29">
        <v>-8.0615873316548345</v>
      </c>
      <c r="EP29">
        <v>-7.5912948909328524</v>
      </c>
      <c r="EQ29">
        <v>-7.0481478126342925</v>
      </c>
      <c r="ER29">
        <v>-6.1757408454313385</v>
      </c>
      <c r="ES29">
        <v>-5.7080267186145308</v>
      </c>
      <c r="ET29">
        <v>-5.354615871079826</v>
      </c>
      <c r="EU29">
        <v>-4.9423508037603749</v>
      </c>
      <c r="EV29">
        <v>-4.389827530779141</v>
      </c>
      <c r="EW29">
        <v>-3.8817849969430456</v>
      </c>
      <c r="EX29">
        <v>-3.1335458941339112</v>
      </c>
      <c r="EY29">
        <v>-2.5560976549012633</v>
      </c>
      <c r="EZ29">
        <v>-2.1878167206478705</v>
      </c>
      <c r="FA29">
        <v>-1.619637105473442</v>
      </c>
      <c r="FB29">
        <v>-1.0132809881690386</v>
      </c>
      <c r="FC29">
        <v>-0.38037937827146356</v>
      </c>
      <c r="FD29">
        <v>1.0000000000000036E-100</v>
      </c>
      <c r="FE29">
        <v>1.0000000000000036E-100</v>
      </c>
      <c r="FG29">
        <v>200</v>
      </c>
      <c r="FH29">
        <v>200</v>
      </c>
      <c r="FI29">
        <v>200</v>
      </c>
      <c r="FJ29">
        <v>200</v>
      </c>
      <c r="FK29">
        <v>200</v>
      </c>
      <c r="FL29">
        <v>200</v>
      </c>
      <c r="FM29">
        <v>200</v>
      </c>
      <c r="FN29">
        <v>200</v>
      </c>
      <c r="FO29">
        <v>200</v>
      </c>
      <c r="FP29">
        <v>200</v>
      </c>
      <c r="FQ29">
        <v>200</v>
      </c>
      <c r="FR29">
        <v>200</v>
      </c>
      <c r="FS29">
        <v>200</v>
      </c>
      <c r="FT29">
        <v>200</v>
      </c>
      <c r="FU29">
        <v>200</v>
      </c>
      <c r="FV29">
        <v>200</v>
      </c>
      <c r="FW29">
        <v>200</v>
      </c>
      <c r="FX29">
        <v>200</v>
      </c>
      <c r="FY29">
        <v>200</v>
      </c>
      <c r="FZ29">
        <v>200</v>
      </c>
      <c r="GA29">
        <v>200</v>
      </c>
      <c r="GB29">
        <v>200</v>
      </c>
      <c r="GC29">
        <v>198</v>
      </c>
      <c r="GD29">
        <v>198</v>
      </c>
      <c r="GF29">
        <v>173382.79</v>
      </c>
      <c r="GG29">
        <v>67165.744999999995</v>
      </c>
      <c r="GH29">
        <v>45114.82</v>
      </c>
      <c r="GI29">
        <v>41258.07</v>
      </c>
      <c r="GJ29">
        <v>37536.19</v>
      </c>
      <c r="GK29">
        <v>33856.49</v>
      </c>
      <c r="GL29">
        <v>30264.584999999999</v>
      </c>
      <c r="GM29">
        <v>27082.564999999999</v>
      </c>
      <c r="GN29">
        <v>23913.915000000001</v>
      </c>
      <c r="GO29">
        <v>20654.125</v>
      </c>
      <c r="GP29">
        <v>17645.205000000002</v>
      </c>
      <c r="GQ29">
        <v>15010.715</v>
      </c>
      <c r="GR29">
        <v>12584.2</v>
      </c>
      <c r="GS29">
        <v>10477.885</v>
      </c>
      <c r="GT29">
        <v>8403.9549999999999</v>
      </c>
      <c r="GU29">
        <v>6386.3850000000002</v>
      </c>
      <c r="GV29">
        <v>4495.8850000000002</v>
      </c>
      <c r="GW29">
        <v>3184.835</v>
      </c>
      <c r="GX29">
        <v>2213.6999999999998</v>
      </c>
      <c r="GY29">
        <v>1311.14</v>
      </c>
      <c r="GZ29">
        <v>582.96</v>
      </c>
      <c r="HA29">
        <v>129.84</v>
      </c>
      <c r="HB29">
        <v>3.3383838383838382</v>
      </c>
      <c r="HC29">
        <v>3.3383838383838382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R29" t="s">
        <v>258</v>
      </c>
      <c r="HS29">
        <v>18.023047419999994</v>
      </c>
      <c r="HT29">
        <v>324.87463230440693</v>
      </c>
      <c r="HV29">
        <v>1.587974455000001</v>
      </c>
      <c r="HW29">
        <v>2.5335683675954352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</row>
    <row r="30" spans="1:249" x14ac:dyDescent="0.25">
      <c r="A30">
        <v>3000</v>
      </c>
      <c r="B30">
        <v>299900</v>
      </c>
      <c r="C30">
        <v>89940010000</v>
      </c>
      <c r="K30">
        <v>3000</v>
      </c>
      <c r="L30">
        <v>9000000</v>
      </c>
      <c r="M30">
        <v>0</v>
      </c>
      <c r="N30">
        <v>0</v>
      </c>
      <c r="R30">
        <v>0</v>
      </c>
      <c r="S30">
        <v>73742.570000000007</v>
      </c>
      <c r="T30">
        <v>24.68621179999894</v>
      </c>
      <c r="U30" s="3">
        <v>3.2318287037037043E-4</v>
      </c>
      <c r="V30" s="1"/>
      <c r="W30" s="1">
        <v>101572.285</v>
      </c>
      <c r="X30" s="1">
        <v>180029.815</v>
      </c>
      <c r="Y30" s="1"/>
      <c r="Z30" s="1"/>
      <c r="AA30" s="1"/>
      <c r="AB30" s="1">
        <v>0</v>
      </c>
      <c r="AC30" s="1">
        <v>0</v>
      </c>
      <c r="AD30" s="1"/>
      <c r="AE30" s="1"/>
      <c r="AF30" s="1"/>
      <c r="AG30" s="1"/>
      <c r="AH30" s="1">
        <v>1</v>
      </c>
      <c r="AI30" s="1">
        <v>1</v>
      </c>
      <c r="AJ30" s="1">
        <v>1</v>
      </c>
      <c r="AK30" s="1">
        <v>1</v>
      </c>
      <c r="AL30" s="1">
        <v>1.0049999999999999</v>
      </c>
      <c r="AM30" s="1">
        <v>1.0149999999999999</v>
      </c>
      <c r="AN30" s="1">
        <v>1.01</v>
      </c>
      <c r="AO30" s="1">
        <v>1.03</v>
      </c>
      <c r="AP30" s="1">
        <v>1.01</v>
      </c>
      <c r="AQ30" s="1">
        <v>1.03</v>
      </c>
      <c r="AR30" s="1">
        <v>1.0149999999999999</v>
      </c>
      <c r="AS30" s="1">
        <v>1.0449999999999999</v>
      </c>
      <c r="AT30" s="1">
        <v>1.04</v>
      </c>
      <c r="AU30" s="1">
        <v>1.1200000000000001</v>
      </c>
      <c r="AV30" s="1">
        <v>1.075</v>
      </c>
      <c r="AW30" s="1">
        <v>1.2250000000000001</v>
      </c>
      <c r="AX30" s="1">
        <v>1.095</v>
      </c>
      <c r="AY30" s="1">
        <v>1.2949999999999999</v>
      </c>
      <c r="AZ30" s="1">
        <v>1.1200000000000001</v>
      </c>
      <c r="BA30" s="1">
        <v>1.37</v>
      </c>
      <c r="BB30" s="1">
        <v>1.175</v>
      </c>
      <c r="BC30" s="1">
        <v>1.5449999999999999</v>
      </c>
      <c r="BD30" s="1">
        <v>1.24</v>
      </c>
      <c r="BE30" s="1">
        <v>1.74</v>
      </c>
      <c r="BF30" s="1">
        <v>1.29</v>
      </c>
      <c r="BG30" s="1">
        <v>1.9</v>
      </c>
      <c r="BH30" s="1">
        <v>1.4</v>
      </c>
      <c r="BI30" s="1">
        <v>2.29</v>
      </c>
      <c r="BJ30" s="1">
        <v>1.5149999999999999</v>
      </c>
      <c r="BK30" s="1">
        <v>2.835</v>
      </c>
      <c r="BL30" s="1">
        <v>1.7749999999999999</v>
      </c>
      <c r="BM30">
        <v>3.9849999999999999</v>
      </c>
      <c r="BN30">
        <v>2.14</v>
      </c>
      <c r="BO30">
        <v>6.01</v>
      </c>
      <c r="BP30">
        <v>2.56</v>
      </c>
      <c r="BQ30">
        <v>9.0500000000000007</v>
      </c>
      <c r="BR30">
        <v>3.22</v>
      </c>
      <c r="BS30">
        <v>16.16</v>
      </c>
      <c r="BT30">
        <v>4.415</v>
      </c>
      <c r="BU30">
        <v>27.895</v>
      </c>
      <c r="BV30">
        <v>7.0350000000000001</v>
      </c>
      <c r="BW30">
        <v>73.045000000000002</v>
      </c>
      <c r="BX30">
        <v>16.73</v>
      </c>
      <c r="BY30">
        <v>406.48</v>
      </c>
      <c r="BZ30">
        <v>130.27500000000001</v>
      </c>
      <c r="CA30">
        <v>30589.264999999999</v>
      </c>
      <c r="CB30">
        <v>130.27500000000001</v>
      </c>
      <c r="CC30">
        <v>30589.264999999999</v>
      </c>
      <c r="CH30">
        <v>2.41</v>
      </c>
      <c r="CI30">
        <v>9.84</v>
      </c>
      <c r="CJ30">
        <v>10.11</v>
      </c>
      <c r="CK30">
        <v>185.4</v>
      </c>
      <c r="CL30">
        <v>19.02</v>
      </c>
      <c r="CM30">
        <v>635.53</v>
      </c>
      <c r="CN30">
        <v>21.99</v>
      </c>
      <c r="CO30">
        <v>875.38</v>
      </c>
      <c r="CP30">
        <v>23.704999999999998</v>
      </c>
      <c r="CQ30">
        <v>994.17499999999995</v>
      </c>
      <c r="CR30">
        <v>27.1</v>
      </c>
      <c r="CS30">
        <v>1282.03</v>
      </c>
      <c r="CT30">
        <v>31.59</v>
      </c>
      <c r="CU30">
        <v>1875.13</v>
      </c>
      <c r="CV30">
        <v>36.64</v>
      </c>
      <c r="CW30">
        <v>2517.59</v>
      </c>
      <c r="CX30">
        <v>41.265000000000001</v>
      </c>
      <c r="CY30">
        <v>3077.6550000000002</v>
      </c>
      <c r="CZ30">
        <v>46.78</v>
      </c>
      <c r="DA30">
        <v>3804.79</v>
      </c>
      <c r="DB30">
        <v>53.325000000000003</v>
      </c>
      <c r="DC30">
        <v>4776.9049999999997</v>
      </c>
      <c r="DD30">
        <v>61.28</v>
      </c>
      <c r="DE30">
        <v>6055.82</v>
      </c>
      <c r="DF30">
        <v>69.275000000000006</v>
      </c>
      <c r="DG30">
        <v>7504.4650000000001</v>
      </c>
      <c r="DH30">
        <v>79.89</v>
      </c>
      <c r="DI30">
        <v>10031.49</v>
      </c>
      <c r="DJ30">
        <v>91.015000000000001</v>
      </c>
      <c r="DK30">
        <v>13871.525</v>
      </c>
      <c r="DL30">
        <v>116.685</v>
      </c>
      <c r="DM30">
        <v>22037.705000000002</v>
      </c>
      <c r="DN30">
        <v>157.82</v>
      </c>
      <c r="DO30">
        <v>39562.1</v>
      </c>
      <c r="DP30">
        <v>202.6</v>
      </c>
      <c r="DQ30">
        <v>66033.100000000006</v>
      </c>
      <c r="DR30">
        <v>268.29500000000002</v>
      </c>
      <c r="DS30">
        <v>129170.715</v>
      </c>
      <c r="DT30">
        <v>387.94</v>
      </c>
      <c r="DU30">
        <v>233199.05</v>
      </c>
      <c r="DV30">
        <v>654.14</v>
      </c>
      <c r="DW30">
        <v>664272.84</v>
      </c>
      <c r="DX30">
        <v>1626.82</v>
      </c>
      <c r="DY30">
        <v>3914921.35</v>
      </c>
      <c r="DZ30">
        <v>12978.01</v>
      </c>
      <c r="EA30">
        <v>304537068.01999998</v>
      </c>
      <c r="EB30">
        <v>12978.01</v>
      </c>
      <c r="EC30">
        <v>304537068.01999998</v>
      </c>
      <c r="EH30">
        <v>-26.212529170682771</v>
      </c>
      <c r="EI30">
        <v>-14.555375389332513</v>
      </c>
      <c r="EJ30">
        <v>-10.944844626900171</v>
      </c>
      <c r="EK30">
        <v>-10.200526516526935</v>
      </c>
      <c r="EL30">
        <v>-9.7093576892430615</v>
      </c>
      <c r="EM30">
        <v>-9.1873580385845557</v>
      </c>
      <c r="EN30">
        <v>-8.6303893922451635</v>
      </c>
      <c r="EO30">
        <v>-8.1456796129694133</v>
      </c>
      <c r="EP30">
        <v>-7.5248035210124655</v>
      </c>
      <c r="EQ30">
        <v>-6.9551097468509013</v>
      </c>
      <c r="ER30">
        <v>-6.280177142253649</v>
      </c>
      <c r="ES30">
        <v>-5.6029760916855853</v>
      </c>
      <c r="ET30">
        <v>-5.108429238871012</v>
      </c>
      <c r="EU30">
        <v>-4.7395803414123421</v>
      </c>
      <c r="EV30">
        <v>-4.2876551794473805</v>
      </c>
      <c r="EW30">
        <v>-3.732444792180329</v>
      </c>
      <c r="EX30">
        <v>-3.137299395699352</v>
      </c>
      <c r="EY30">
        <v>-2.5757941186738025</v>
      </c>
      <c r="EZ30">
        <v>-2.1246427295221921</v>
      </c>
      <c r="FA30">
        <v>-1.622943244691988</v>
      </c>
      <c r="FB30">
        <v>-1.0559595952794001</v>
      </c>
      <c r="FC30">
        <v>-0.39863873926664523</v>
      </c>
      <c r="FD30">
        <v>1.0000000000000036E-100</v>
      </c>
      <c r="FE30">
        <v>1.0000000000000036E-100</v>
      </c>
      <c r="FG30">
        <v>200</v>
      </c>
      <c r="FH30">
        <v>200</v>
      </c>
      <c r="FI30">
        <v>200</v>
      </c>
      <c r="FJ30">
        <v>200</v>
      </c>
      <c r="FK30">
        <v>200</v>
      </c>
      <c r="FL30">
        <v>200</v>
      </c>
      <c r="FM30">
        <v>200</v>
      </c>
      <c r="FN30">
        <v>200</v>
      </c>
      <c r="FO30">
        <v>200</v>
      </c>
      <c r="FP30">
        <v>200</v>
      </c>
      <c r="FQ30">
        <v>200</v>
      </c>
      <c r="FR30">
        <v>200</v>
      </c>
      <c r="FS30">
        <v>200</v>
      </c>
      <c r="FT30">
        <v>200</v>
      </c>
      <c r="FU30">
        <v>200</v>
      </c>
      <c r="FV30">
        <v>200</v>
      </c>
      <c r="FW30">
        <v>200</v>
      </c>
      <c r="FX30">
        <v>200</v>
      </c>
      <c r="FY30">
        <v>200</v>
      </c>
      <c r="FZ30">
        <v>200</v>
      </c>
      <c r="GA30">
        <v>200</v>
      </c>
      <c r="GB30">
        <v>200</v>
      </c>
      <c r="GC30">
        <v>200</v>
      </c>
      <c r="GD30">
        <v>200</v>
      </c>
      <c r="GF30">
        <v>411825.96</v>
      </c>
      <c r="GG30">
        <v>146672.86499999999</v>
      </c>
      <c r="GH30">
        <v>96891.39</v>
      </c>
      <c r="GI30">
        <v>88353.794999999998</v>
      </c>
      <c r="GJ30">
        <v>80153.48</v>
      </c>
      <c r="GK30">
        <v>72072.695000000007</v>
      </c>
      <c r="GL30">
        <v>64210.334999999999</v>
      </c>
      <c r="GM30">
        <v>57297.625</v>
      </c>
      <c r="GN30">
        <v>50445.32</v>
      </c>
      <c r="GO30">
        <v>43432.214999999997</v>
      </c>
      <c r="GP30">
        <v>36984.21</v>
      </c>
      <c r="GQ30">
        <v>31383.724999999999</v>
      </c>
      <c r="GR30">
        <v>26263.494999999999</v>
      </c>
      <c r="GS30">
        <v>21844.16</v>
      </c>
      <c r="GT30">
        <v>17492.264999999999</v>
      </c>
      <c r="GU30">
        <v>13264.03</v>
      </c>
      <c r="GV30">
        <v>9314.99</v>
      </c>
      <c r="GW30">
        <v>6589.0150000000003</v>
      </c>
      <c r="GX30">
        <v>4574.63</v>
      </c>
      <c r="GY30">
        <v>2704.4749999999999</v>
      </c>
      <c r="GZ30">
        <v>1198.165</v>
      </c>
      <c r="HA30">
        <v>265.58499999999998</v>
      </c>
      <c r="HB30">
        <v>6.73</v>
      </c>
      <c r="HC30">
        <v>6.73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R30" t="s">
        <v>256</v>
      </c>
      <c r="HS30">
        <v>28.209020824999996</v>
      </c>
      <c r="HT30">
        <v>795.86912680822468</v>
      </c>
      <c r="HV30">
        <v>2.4444541300000004</v>
      </c>
      <c r="HW30">
        <v>8.5105735986714439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</row>
    <row r="31" spans="1:249" x14ac:dyDescent="0.25">
      <c r="A31">
        <v>4000</v>
      </c>
      <c r="B31">
        <v>399900</v>
      </c>
      <c r="C31">
        <v>159920010000</v>
      </c>
      <c r="K31">
        <v>4000</v>
      </c>
      <c r="L31">
        <v>16000000</v>
      </c>
      <c r="M31">
        <v>0</v>
      </c>
      <c r="N31">
        <v>0</v>
      </c>
      <c r="R31">
        <v>0</v>
      </c>
      <c r="S31">
        <v>111373.06</v>
      </c>
      <c r="T31">
        <v>27.951153224998443</v>
      </c>
      <c r="U31" s="3">
        <v>4.6285879629629628E-4</v>
      </c>
      <c r="V31" s="1"/>
      <c r="W31" s="1">
        <v>162069.935</v>
      </c>
      <c r="X31" s="1">
        <v>314238.90500000003</v>
      </c>
      <c r="Y31" s="1"/>
      <c r="Z31" s="1"/>
      <c r="AA31" s="1"/>
      <c r="AB31" s="1">
        <v>0</v>
      </c>
      <c r="AC31" s="1">
        <v>0</v>
      </c>
      <c r="AD31" s="1"/>
      <c r="AE31" s="1"/>
      <c r="AF31" s="1"/>
      <c r="AG31" s="1"/>
      <c r="AH31" s="1">
        <v>1</v>
      </c>
      <c r="AI31" s="1">
        <v>1</v>
      </c>
      <c r="AJ31" s="1">
        <v>1</v>
      </c>
      <c r="AK31" s="1">
        <v>1</v>
      </c>
      <c r="AL31" s="1">
        <v>1.0049999999999999</v>
      </c>
      <c r="AM31" s="1">
        <v>1.0149999999999999</v>
      </c>
      <c r="AN31" s="1">
        <v>1.01</v>
      </c>
      <c r="AO31" s="1">
        <v>1.03</v>
      </c>
      <c r="AP31" s="1">
        <v>1.0149999999999999</v>
      </c>
      <c r="AQ31" s="1">
        <v>1.0449999999999999</v>
      </c>
      <c r="AR31" s="1">
        <v>1.0249999999999999</v>
      </c>
      <c r="AS31" s="1">
        <v>1.075</v>
      </c>
      <c r="AT31" s="1">
        <v>1.0349999999999999</v>
      </c>
      <c r="AU31" s="1">
        <v>1.105</v>
      </c>
      <c r="AV31" s="1">
        <v>1.06</v>
      </c>
      <c r="AW31" s="1">
        <v>1.18</v>
      </c>
      <c r="AX31" s="1">
        <v>1.075</v>
      </c>
      <c r="AY31" s="1">
        <v>1.2250000000000001</v>
      </c>
      <c r="AZ31" s="1">
        <v>1.105</v>
      </c>
      <c r="BA31" s="1">
        <v>1.3149999999999999</v>
      </c>
      <c r="BB31" s="1">
        <v>1.19</v>
      </c>
      <c r="BC31" s="1">
        <v>1.61</v>
      </c>
      <c r="BD31" s="1">
        <v>1.2549999999999999</v>
      </c>
      <c r="BE31" s="1">
        <v>1.845</v>
      </c>
      <c r="BF31" s="1">
        <v>1.335</v>
      </c>
      <c r="BG31" s="1">
        <v>2.145</v>
      </c>
      <c r="BH31" s="1">
        <v>1.45</v>
      </c>
      <c r="BI31" s="1">
        <v>2.58</v>
      </c>
      <c r="BJ31" s="1">
        <v>1.58</v>
      </c>
      <c r="BK31" s="1">
        <v>3.1</v>
      </c>
      <c r="BL31" s="1">
        <v>1.7849999999999999</v>
      </c>
      <c r="BM31">
        <v>4.0049999999999999</v>
      </c>
      <c r="BN31">
        <v>2.0750000000000002</v>
      </c>
      <c r="BO31">
        <v>5.3150000000000004</v>
      </c>
      <c r="BP31">
        <v>2.4950000000000001</v>
      </c>
      <c r="BQ31">
        <v>8.0050000000000008</v>
      </c>
      <c r="BR31">
        <v>3.0049999999999999</v>
      </c>
      <c r="BS31">
        <v>12.265000000000001</v>
      </c>
      <c r="BT31">
        <v>4.3899999999999997</v>
      </c>
      <c r="BU31">
        <v>27.54</v>
      </c>
      <c r="BV31">
        <v>6.64</v>
      </c>
      <c r="BW31">
        <v>63.63</v>
      </c>
      <c r="BX31">
        <v>15.785</v>
      </c>
      <c r="BY31">
        <v>359.255</v>
      </c>
      <c r="BZ31">
        <v>132.43</v>
      </c>
      <c r="CA31">
        <v>43366.01</v>
      </c>
      <c r="CB31">
        <v>132.43</v>
      </c>
      <c r="CC31">
        <v>43366.01</v>
      </c>
      <c r="CH31">
        <v>2.31</v>
      </c>
      <c r="CI31">
        <v>8.33</v>
      </c>
      <c r="CJ31">
        <v>12.515000000000001</v>
      </c>
      <c r="CK31">
        <v>281.42500000000001</v>
      </c>
      <c r="CL31">
        <v>20.324999999999999</v>
      </c>
      <c r="CM31">
        <v>750.77499999999998</v>
      </c>
      <c r="CN31">
        <v>21.565000000000001</v>
      </c>
      <c r="CO31">
        <v>838.70500000000004</v>
      </c>
      <c r="CP31">
        <v>23.145</v>
      </c>
      <c r="CQ31">
        <v>982.48500000000001</v>
      </c>
      <c r="CR31">
        <v>26.805</v>
      </c>
      <c r="CS31">
        <v>1333.6949999999999</v>
      </c>
      <c r="CT31">
        <v>30.995000000000001</v>
      </c>
      <c r="CU31">
        <v>1770.355</v>
      </c>
      <c r="CV31">
        <v>34.795000000000002</v>
      </c>
      <c r="CW31">
        <v>2196.9549999999999</v>
      </c>
      <c r="CX31">
        <v>39.475000000000001</v>
      </c>
      <c r="CY31">
        <v>2735.0349999999999</v>
      </c>
      <c r="CZ31">
        <v>44.104999999999997</v>
      </c>
      <c r="DA31">
        <v>3406.5050000000001</v>
      </c>
      <c r="DB31">
        <v>55.924999999999997</v>
      </c>
      <c r="DC31">
        <v>5563.6450000000004</v>
      </c>
      <c r="DD31">
        <v>64.814999999999998</v>
      </c>
      <c r="DE31">
        <v>7457.2049999999999</v>
      </c>
      <c r="DF31">
        <v>74.37</v>
      </c>
      <c r="DG31">
        <v>9404.19</v>
      </c>
      <c r="DH31">
        <v>87.56</v>
      </c>
      <c r="DI31">
        <v>12675.35</v>
      </c>
      <c r="DJ31">
        <v>101.43</v>
      </c>
      <c r="DK31">
        <v>16457.47</v>
      </c>
      <c r="DL31">
        <v>123.01</v>
      </c>
      <c r="DM31">
        <v>23399.07</v>
      </c>
      <c r="DN31">
        <v>156.20500000000001</v>
      </c>
      <c r="DO31">
        <v>35273.345000000001</v>
      </c>
      <c r="DP31">
        <v>199.32499999999999</v>
      </c>
      <c r="DQ31">
        <v>56916.625</v>
      </c>
      <c r="DR31">
        <v>249.715</v>
      </c>
      <c r="DS31">
        <v>94999.074999999997</v>
      </c>
      <c r="DT31">
        <v>388.67500000000001</v>
      </c>
      <c r="DU31">
        <v>234138.995</v>
      </c>
      <c r="DV31">
        <v>610.30999999999995</v>
      </c>
      <c r="DW31">
        <v>566990.6</v>
      </c>
      <c r="DX31">
        <v>1528.38</v>
      </c>
      <c r="DY31">
        <v>3444411.12</v>
      </c>
      <c r="DZ31">
        <v>13197.184999999999</v>
      </c>
      <c r="EA31">
        <v>432462610.32499999</v>
      </c>
      <c r="EB31">
        <v>13197.184999999999</v>
      </c>
      <c r="EC31">
        <v>432462610.32499999</v>
      </c>
      <c r="EH31">
        <v>-27.369823700222966</v>
      </c>
      <c r="EI31">
        <v>-14.040789556638797</v>
      </c>
      <c r="EJ31">
        <v>-11.038930117673518</v>
      </c>
      <c r="EK31">
        <v>-10.659905601569982</v>
      </c>
      <c r="EL31">
        <v>-10.206898187113461</v>
      </c>
      <c r="EM31">
        <v>-9.5081152527534343</v>
      </c>
      <c r="EN31">
        <v>-8.8823160598779864</v>
      </c>
      <c r="EO31">
        <v>-8.2090083566359162</v>
      </c>
      <c r="EP31">
        <v>-7.7342768904289336</v>
      </c>
      <c r="EQ31">
        <v>-7.2129271978818004</v>
      </c>
      <c r="ER31">
        <v>-6.4028538344161872</v>
      </c>
      <c r="ES31">
        <v>-5.9748667551458219</v>
      </c>
      <c r="ET31">
        <v>-5.4510737380239878</v>
      </c>
      <c r="EU31">
        <v>-4.8874049262958996</v>
      </c>
      <c r="EV31">
        <v>-4.4143281120651965</v>
      </c>
      <c r="EW31">
        <v>-3.8477534959394086</v>
      </c>
      <c r="EX31">
        <v>-3.2142000394797092</v>
      </c>
      <c r="EY31">
        <v>-2.560338189011818</v>
      </c>
      <c r="EZ31">
        <v>-2.1611468418425237</v>
      </c>
      <c r="FA31">
        <v>-1.5646013760013215</v>
      </c>
      <c r="FB31">
        <v>-1.0521116420552807</v>
      </c>
      <c r="FC31">
        <v>-0.36991632485626907</v>
      </c>
      <c r="FD31">
        <v>1.0000000000000036E-100</v>
      </c>
      <c r="FE31">
        <v>1.0000000000000036E-100</v>
      </c>
      <c r="FG31">
        <v>200</v>
      </c>
      <c r="FH31">
        <v>200</v>
      </c>
      <c r="FI31">
        <v>200</v>
      </c>
      <c r="FJ31">
        <v>200</v>
      </c>
      <c r="FK31">
        <v>200</v>
      </c>
      <c r="FL31">
        <v>200</v>
      </c>
      <c r="FM31">
        <v>200</v>
      </c>
      <c r="FN31">
        <v>200</v>
      </c>
      <c r="FO31">
        <v>200</v>
      </c>
      <c r="FP31">
        <v>200</v>
      </c>
      <c r="FQ31">
        <v>200</v>
      </c>
      <c r="FR31">
        <v>200</v>
      </c>
      <c r="FS31">
        <v>200</v>
      </c>
      <c r="FT31">
        <v>200</v>
      </c>
      <c r="FU31">
        <v>200</v>
      </c>
      <c r="FV31">
        <v>200</v>
      </c>
      <c r="FW31">
        <v>200</v>
      </c>
      <c r="FX31">
        <v>200</v>
      </c>
      <c r="FY31">
        <v>200</v>
      </c>
      <c r="FZ31">
        <v>200</v>
      </c>
      <c r="GA31">
        <v>200</v>
      </c>
      <c r="GB31">
        <v>200</v>
      </c>
      <c r="GC31">
        <v>200</v>
      </c>
      <c r="GD31">
        <v>200</v>
      </c>
      <c r="GF31">
        <v>707456.05500000005</v>
      </c>
      <c r="GG31">
        <v>235764.51500000001</v>
      </c>
      <c r="GH31">
        <v>153728.70499999999</v>
      </c>
      <c r="GI31">
        <v>139891.44</v>
      </c>
      <c r="GJ31">
        <v>126639.72</v>
      </c>
      <c r="GK31">
        <v>113616.685</v>
      </c>
      <c r="GL31">
        <v>100975.93</v>
      </c>
      <c r="GM31">
        <v>89910.62</v>
      </c>
      <c r="GN31">
        <v>78995.695000000007</v>
      </c>
      <c r="GO31">
        <v>67858.634999999995</v>
      </c>
      <c r="GP31">
        <v>57654.26</v>
      </c>
      <c r="GQ31">
        <v>48840.43</v>
      </c>
      <c r="GR31">
        <v>40815.35</v>
      </c>
      <c r="GS31">
        <v>33917.33</v>
      </c>
      <c r="GT31">
        <v>27139.974999999999</v>
      </c>
      <c r="GU31">
        <v>20551.145</v>
      </c>
      <c r="GV31">
        <v>14408.61</v>
      </c>
      <c r="GW31">
        <v>10180.41</v>
      </c>
      <c r="GX31">
        <v>7062.58</v>
      </c>
      <c r="GY31">
        <v>4170.9549999999999</v>
      </c>
      <c r="GZ31">
        <v>1842.99</v>
      </c>
      <c r="HA31">
        <v>406.495</v>
      </c>
      <c r="HB31">
        <v>10.345000000000001</v>
      </c>
      <c r="HC31">
        <v>10.345000000000001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R31" t="s">
        <v>258</v>
      </c>
      <c r="HS31">
        <v>39.365495229999986</v>
      </c>
      <c r="HT31">
        <v>1549.939038162978</v>
      </c>
      <c r="HV31">
        <v>3.3387287350000014</v>
      </c>
      <c r="HW31">
        <v>19.661644849376259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</row>
    <row r="32" spans="1:249" x14ac:dyDescent="0.25">
      <c r="A32">
        <v>5000</v>
      </c>
      <c r="B32">
        <v>499900</v>
      </c>
      <c r="C32">
        <v>249900010000</v>
      </c>
      <c r="K32">
        <v>5000</v>
      </c>
      <c r="L32">
        <v>25000000</v>
      </c>
      <c r="M32">
        <v>0</v>
      </c>
      <c r="N32">
        <v>0</v>
      </c>
      <c r="R32">
        <v>0</v>
      </c>
      <c r="S32">
        <v>155262.845</v>
      </c>
      <c r="T32">
        <v>31.177399310005562</v>
      </c>
      <c r="U32" s="3">
        <v>6.0035879629629632E-4</v>
      </c>
      <c r="V32" s="1"/>
      <c r="W32" s="1">
        <v>239832.005</v>
      </c>
      <c r="X32" s="1">
        <v>511998.22499999998</v>
      </c>
      <c r="Y32" s="1"/>
      <c r="Z32" s="1"/>
      <c r="AA32" s="1"/>
      <c r="AB32" s="1">
        <v>0</v>
      </c>
      <c r="AC32" s="1">
        <v>0</v>
      </c>
      <c r="AD32" s="1"/>
      <c r="AE32" s="1"/>
      <c r="AF32" s="1"/>
      <c r="AG32" s="1"/>
      <c r="AH32" s="1">
        <v>1</v>
      </c>
      <c r="AI32" s="1">
        <v>1</v>
      </c>
      <c r="AJ32" s="1">
        <v>1</v>
      </c>
      <c r="AK32" s="1">
        <v>1</v>
      </c>
      <c r="AL32" s="1">
        <v>1.0049999999999999</v>
      </c>
      <c r="AM32" s="1">
        <v>1.0149999999999999</v>
      </c>
      <c r="AN32" s="1">
        <v>1.0049999999999999</v>
      </c>
      <c r="AO32" s="1">
        <v>1.0149999999999999</v>
      </c>
      <c r="AP32" s="1">
        <v>1.0049999999999999</v>
      </c>
      <c r="AQ32" s="1">
        <v>1.0149999999999999</v>
      </c>
      <c r="AR32" s="1">
        <v>1.0149999999999999</v>
      </c>
      <c r="AS32" s="1">
        <v>1.0449999999999999</v>
      </c>
      <c r="AT32" s="1">
        <v>1.02</v>
      </c>
      <c r="AU32" s="1">
        <v>1.06</v>
      </c>
      <c r="AV32" s="1">
        <v>1.0349999999999999</v>
      </c>
      <c r="AW32" s="1">
        <v>1.105</v>
      </c>
      <c r="AX32" s="1">
        <v>1.08</v>
      </c>
      <c r="AY32" s="1">
        <v>1.24</v>
      </c>
      <c r="AZ32" s="1">
        <v>1.095</v>
      </c>
      <c r="BA32" s="1">
        <v>1.2849999999999999</v>
      </c>
      <c r="BB32" s="1">
        <v>1.17</v>
      </c>
      <c r="BC32" s="1">
        <v>1.56</v>
      </c>
      <c r="BD32" s="1">
        <v>1.24</v>
      </c>
      <c r="BE32" s="1">
        <v>1.78</v>
      </c>
      <c r="BF32" s="1">
        <v>1.35</v>
      </c>
      <c r="BG32" s="1">
        <v>2.16</v>
      </c>
      <c r="BH32" s="1">
        <v>1.42</v>
      </c>
      <c r="BI32" s="1">
        <v>2.4300000000000002</v>
      </c>
      <c r="BJ32" s="1">
        <v>1.65</v>
      </c>
      <c r="BK32" s="1">
        <v>3.34</v>
      </c>
      <c r="BL32" s="1">
        <v>1.855</v>
      </c>
      <c r="BM32">
        <v>4.375</v>
      </c>
      <c r="BN32">
        <v>2.14</v>
      </c>
      <c r="BO32">
        <v>5.95</v>
      </c>
      <c r="BP32">
        <v>2.5299999999999998</v>
      </c>
      <c r="BQ32">
        <v>8.6199999999999992</v>
      </c>
      <c r="BR32">
        <v>3.1949999999999998</v>
      </c>
      <c r="BS32">
        <v>14.585000000000001</v>
      </c>
      <c r="BT32">
        <v>4.1950000000000003</v>
      </c>
      <c r="BU32">
        <v>24.785</v>
      </c>
      <c r="BV32">
        <v>6.63</v>
      </c>
      <c r="BW32">
        <v>59.99</v>
      </c>
      <c r="BX32">
        <v>15.675000000000001</v>
      </c>
      <c r="BY32">
        <v>354.82499999999999</v>
      </c>
      <c r="BZ32">
        <v>141.94</v>
      </c>
      <c r="CA32">
        <v>36910.9</v>
      </c>
      <c r="CB32">
        <v>141.94</v>
      </c>
      <c r="CC32">
        <v>36910.9</v>
      </c>
      <c r="CH32">
        <v>2.4500000000000002</v>
      </c>
      <c r="CI32">
        <v>10.74</v>
      </c>
      <c r="CJ32">
        <v>10.525</v>
      </c>
      <c r="CK32">
        <v>205.935</v>
      </c>
      <c r="CL32">
        <v>18.594999999999999</v>
      </c>
      <c r="CM32">
        <v>728.54499999999996</v>
      </c>
      <c r="CN32">
        <v>20.260000000000002</v>
      </c>
      <c r="CO32">
        <v>808.23</v>
      </c>
      <c r="CP32">
        <v>22.22</v>
      </c>
      <c r="CQ32">
        <v>917.79</v>
      </c>
      <c r="CR32">
        <v>24.605</v>
      </c>
      <c r="CS32">
        <v>1150.9349999999999</v>
      </c>
      <c r="CT32">
        <v>27.975000000000001</v>
      </c>
      <c r="CU32">
        <v>1456.9549999999999</v>
      </c>
      <c r="CV32">
        <v>32.314999999999998</v>
      </c>
      <c r="CW32">
        <v>1941.835</v>
      </c>
      <c r="CX32">
        <v>37.630000000000003</v>
      </c>
      <c r="CY32">
        <v>2709.54</v>
      </c>
      <c r="CZ32">
        <v>41.725000000000001</v>
      </c>
      <c r="DA32">
        <v>3232.3150000000001</v>
      </c>
      <c r="DB32">
        <v>49.24</v>
      </c>
      <c r="DC32">
        <v>4907.96</v>
      </c>
      <c r="DD32">
        <v>57.524999999999999</v>
      </c>
      <c r="DE32">
        <v>6259.125</v>
      </c>
      <c r="DF32">
        <v>69.239999999999995</v>
      </c>
      <c r="DG32">
        <v>8862.8799999999992</v>
      </c>
      <c r="DH32">
        <v>76.989999999999995</v>
      </c>
      <c r="DI32">
        <v>10474</v>
      </c>
      <c r="DJ32">
        <v>102.325</v>
      </c>
      <c r="DK32">
        <v>17287.325000000001</v>
      </c>
      <c r="DL32">
        <v>125.02</v>
      </c>
      <c r="DM32">
        <v>25702.7</v>
      </c>
      <c r="DN32">
        <v>154.595</v>
      </c>
      <c r="DO32">
        <v>38106.235000000001</v>
      </c>
      <c r="DP32">
        <v>195.54</v>
      </c>
      <c r="DQ32">
        <v>61132.61</v>
      </c>
      <c r="DR32">
        <v>261.54000000000002</v>
      </c>
      <c r="DS32">
        <v>112642.19</v>
      </c>
      <c r="DT32">
        <v>363.61500000000001</v>
      </c>
      <c r="DU32">
        <v>203258.86499999999</v>
      </c>
      <c r="DV32">
        <v>610.02499999999998</v>
      </c>
      <c r="DW32">
        <v>533226.20499999996</v>
      </c>
      <c r="DX32">
        <v>1514.2950000000001</v>
      </c>
      <c r="DY32">
        <v>3384709.0649999999</v>
      </c>
      <c r="DZ32">
        <v>14144.25</v>
      </c>
      <c r="EA32">
        <v>367725802.56</v>
      </c>
      <c r="EB32">
        <v>14144.25</v>
      </c>
      <c r="EC32">
        <v>367725802.56</v>
      </c>
      <c r="EH32">
        <v>-29.002678088657262</v>
      </c>
      <c r="EI32">
        <v>-13.972201250673068</v>
      </c>
      <c r="EJ32">
        <v>-10.859769724993537</v>
      </c>
      <c r="EK32">
        <v>-10.040422347468894</v>
      </c>
      <c r="EL32">
        <v>-9.5617576832609465</v>
      </c>
      <c r="EM32">
        <v>-9.0549422608765564</v>
      </c>
      <c r="EN32">
        <v>-8.4797390936537145</v>
      </c>
      <c r="EO32">
        <v>-7.9837058489965713</v>
      </c>
      <c r="EP32">
        <v>-7.4271353442181347</v>
      </c>
      <c r="EQ32">
        <v>-6.8777565177181081</v>
      </c>
      <c r="ER32">
        <v>-6.3789185724611732</v>
      </c>
      <c r="ES32">
        <v>-5.7972760963197354</v>
      </c>
      <c r="ET32">
        <v>-5.3567174125165318</v>
      </c>
      <c r="EU32">
        <v>-4.9382303396403966</v>
      </c>
      <c r="EV32">
        <v>-4.2044344474540027</v>
      </c>
      <c r="EW32">
        <v>-3.7137252475024329</v>
      </c>
      <c r="EX32">
        <v>-3.0735226945186542</v>
      </c>
      <c r="EY32">
        <v>-2.6257467525075877</v>
      </c>
      <c r="EZ32">
        <v>-2.1517401208823528</v>
      </c>
      <c r="FA32">
        <v>-1.6078496755195988</v>
      </c>
      <c r="FB32">
        <v>-1.0482119750591106</v>
      </c>
      <c r="FC32">
        <v>-0.38872462241429923</v>
      </c>
      <c r="FD32">
        <v>1.0000000000000036E-100</v>
      </c>
      <c r="FE32">
        <v>1.0000000000000036E-100</v>
      </c>
      <c r="FG32">
        <v>200</v>
      </c>
      <c r="FH32">
        <v>200</v>
      </c>
      <c r="FI32">
        <v>200</v>
      </c>
      <c r="FJ32">
        <v>200</v>
      </c>
      <c r="FK32">
        <v>200</v>
      </c>
      <c r="FL32">
        <v>200</v>
      </c>
      <c r="FM32">
        <v>200</v>
      </c>
      <c r="FN32">
        <v>200</v>
      </c>
      <c r="FO32">
        <v>200</v>
      </c>
      <c r="FP32">
        <v>200</v>
      </c>
      <c r="FQ32">
        <v>200</v>
      </c>
      <c r="FR32">
        <v>200</v>
      </c>
      <c r="FS32">
        <v>200</v>
      </c>
      <c r="FT32">
        <v>200</v>
      </c>
      <c r="FU32">
        <v>200</v>
      </c>
      <c r="FV32">
        <v>200</v>
      </c>
      <c r="FW32">
        <v>200</v>
      </c>
      <c r="FX32">
        <v>200</v>
      </c>
      <c r="FY32">
        <v>200</v>
      </c>
      <c r="FZ32">
        <v>200</v>
      </c>
      <c r="GA32">
        <v>200</v>
      </c>
      <c r="GB32">
        <v>200</v>
      </c>
      <c r="GC32">
        <v>200</v>
      </c>
      <c r="GD32">
        <v>200</v>
      </c>
      <c r="GF32">
        <v>1053522.5349999999</v>
      </c>
      <c r="GG32">
        <v>332444.78000000003</v>
      </c>
      <c r="GH32">
        <v>214497.87</v>
      </c>
      <c r="GI32">
        <v>194870.285</v>
      </c>
      <c r="GJ32">
        <v>176114.495</v>
      </c>
      <c r="GK32">
        <v>157713.65</v>
      </c>
      <c r="GL32">
        <v>139895.04999999999</v>
      </c>
      <c r="GM32">
        <v>124354.97500000001</v>
      </c>
      <c r="GN32">
        <v>109079.08500000001</v>
      </c>
      <c r="GO32">
        <v>93527.964999999997</v>
      </c>
      <c r="GP32">
        <v>79319.845000000001</v>
      </c>
      <c r="GQ32">
        <v>67098.384999999995</v>
      </c>
      <c r="GR32">
        <v>56014.434999999998</v>
      </c>
      <c r="GS32">
        <v>46517.995000000003</v>
      </c>
      <c r="GT32">
        <v>37196.019999999997</v>
      </c>
      <c r="GU32">
        <v>28135.83</v>
      </c>
      <c r="GV32">
        <v>19695.924999999999</v>
      </c>
      <c r="GW32">
        <v>13904.68</v>
      </c>
      <c r="GX32">
        <v>9640.5499999999993</v>
      </c>
      <c r="GY32">
        <v>5686.01</v>
      </c>
      <c r="GZ32">
        <v>2508.5749999999998</v>
      </c>
      <c r="HA32">
        <v>551.14</v>
      </c>
      <c r="HB32">
        <v>14.12</v>
      </c>
      <c r="HC32">
        <v>14.12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R32" t="s">
        <v>257</v>
      </c>
      <c r="HS32">
        <v>51.764893674999975</v>
      </c>
      <c r="HT32">
        <v>2679.944107769521</v>
      </c>
      <c r="HV32">
        <v>4.2550823600000012</v>
      </c>
      <c r="HW32">
        <v>37.770879007974237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</row>
    <row r="33" spans="1:249" x14ac:dyDescent="0.25">
      <c r="A33">
        <v>6000</v>
      </c>
      <c r="B33">
        <v>599900</v>
      </c>
      <c r="C33">
        <v>359880010000</v>
      </c>
      <c r="K33">
        <v>6000</v>
      </c>
      <c r="L33">
        <v>36000000</v>
      </c>
      <c r="M33">
        <v>0</v>
      </c>
      <c r="N33">
        <v>0</v>
      </c>
      <c r="R33">
        <v>0</v>
      </c>
      <c r="S33">
        <v>202460.42499999999</v>
      </c>
      <c r="T33">
        <v>33.923623266672926</v>
      </c>
      <c r="U33" s="3">
        <v>7.264351851851851E-4</v>
      </c>
      <c r="V33" s="1"/>
      <c r="W33" s="1">
        <v>329386.65000000002</v>
      </c>
      <c r="X33" s="1">
        <v>762533.97</v>
      </c>
      <c r="Y33" s="1"/>
      <c r="Z33" s="1"/>
      <c r="AA33" s="1"/>
      <c r="AB33" s="1">
        <v>0</v>
      </c>
      <c r="AC33" s="1">
        <v>0</v>
      </c>
      <c r="AD33" s="1"/>
      <c r="AE33" s="1"/>
      <c r="AF33" s="1"/>
      <c r="AG33" s="1"/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1.0049999999999999</v>
      </c>
      <c r="AQ33" s="1">
        <v>1.0149999999999999</v>
      </c>
      <c r="AR33" s="1">
        <v>1.0149999999999999</v>
      </c>
      <c r="AS33" s="1">
        <v>1.0449999999999999</v>
      </c>
      <c r="AT33" s="1">
        <v>1.0249999999999999</v>
      </c>
      <c r="AU33" s="1">
        <v>1.075</v>
      </c>
      <c r="AV33" s="1">
        <v>1.04</v>
      </c>
      <c r="AW33" s="1">
        <v>1.1200000000000001</v>
      </c>
      <c r="AX33" s="1">
        <v>1.07</v>
      </c>
      <c r="AY33" s="1">
        <v>1.21</v>
      </c>
      <c r="AZ33" s="1">
        <v>1.1000000000000001</v>
      </c>
      <c r="BA33" s="1">
        <v>1.3</v>
      </c>
      <c r="BB33" s="1">
        <v>1.155</v>
      </c>
      <c r="BC33" s="1">
        <v>1.4850000000000001</v>
      </c>
      <c r="BD33" s="1">
        <v>1.21</v>
      </c>
      <c r="BE33" s="1">
        <v>1.67</v>
      </c>
      <c r="BF33" s="1">
        <v>1.27</v>
      </c>
      <c r="BG33" s="1">
        <v>1.87</v>
      </c>
      <c r="BH33" s="1">
        <v>1.345</v>
      </c>
      <c r="BI33" s="1">
        <v>2.1549999999999998</v>
      </c>
      <c r="BJ33" s="1">
        <v>1.4550000000000001</v>
      </c>
      <c r="BK33" s="1">
        <v>2.605</v>
      </c>
      <c r="BL33" s="1">
        <v>1.6950000000000001</v>
      </c>
      <c r="BM33">
        <v>3.5950000000000002</v>
      </c>
      <c r="BN33">
        <v>2.1150000000000002</v>
      </c>
      <c r="BO33">
        <v>5.8849999999999998</v>
      </c>
      <c r="BP33">
        <v>2.65</v>
      </c>
      <c r="BQ33">
        <v>9.49</v>
      </c>
      <c r="BR33">
        <v>3.3149999999999999</v>
      </c>
      <c r="BS33">
        <v>14.845000000000001</v>
      </c>
      <c r="BT33">
        <v>4.2149999999999999</v>
      </c>
      <c r="BU33">
        <v>24.954999999999998</v>
      </c>
      <c r="BV33">
        <v>6.68</v>
      </c>
      <c r="BW33">
        <v>60.03</v>
      </c>
      <c r="BX33">
        <v>16.63</v>
      </c>
      <c r="BY33">
        <v>388.19</v>
      </c>
      <c r="BZ33">
        <v>129.66499999999999</v>
      </c>
      <c r="CA33">
        <v>35514.885000000002</v>
      </c>
      <c r="CB33">
        <v>129.66499999999999</v>
      </c>
      <c r="CC33">
        <v>35514.885000000002</v>
      </c>
      <c r="CH33">
        <v>2.3199999999999998</v>
      </c>
      <c r="CI33">
        <v>7.61</v>
      </c>
      <c r="CJ33">
        <v>12.074999999999999</v>
      </c>
      <c r="CK33">
        <v>267.20499999999998</v>
      </c>
      <c r="CL33">
        <v>19.149999999999999</v>
      </c>
      <c r="CM33">
        <v>716.88</v>
      </c>
      <c r="CN33">
        <v>20.76</v>
      </c>
      <c r="CO33">
        <v>826.88</v>
      </c>
      <c r="CP33">
        <v>22.59</v>
      </c>
      <c r="CQ33">
        <v>988.34</v>
      </c>
      <c r="CR33">
        <v>26.14</v>
      </c>
      <c r="CS33">
        <v>1296.18</v>
      </c>
      <c r="CT33">
        <v>29.08</v>
      </c>
      <c r="CU33">
        <v>1565.87</v>
      </c>
      <c r="CV33">
        <v>32.854999999999997</v>
      </c>
      <c r="CW33">
        <v>1969.7349999999999</v>
      </c>
      <c r="CX33">
        <v>38.44</v>
      </c>
      <c r="CY33">
        <v>2683.2</v>
      </c>
      <c r="CZ33">
        <v>42.335000000000001</v>
      </c>
      <c r="DA33">
        <v>3116.0949999999998</v>
      </c>
      <c r="DB33">
        <v>51.534999999999997</v>
      </c>
      <c r="DC33">
        <v>4818.7250000000004</v>
      </c>
      <c r="DD33">
        <v>59.79</v>
      </c>
      <c r="DE33">
        <v>6282.33</v>
      </c>
      <c r="DF33">
        <v>69.924999999999997</v>
      </c>
      <c r="DG33">
        <v>8045.8149999999996</v>
      </c>
      <c r="DH33">
        <v>78.28</v>
      </c>
      <c r="DI33">
        <v>9910.9699999999993</v>
      </c>
      <c r="DJ33">
        <v>90.474999999999994</v>
      </c>
      <c r="DK33">
        <v>13454.355</v>
      </c>
      <c r="DL33">
        <v>113.795</v>
      </c>
      <c r="DM33">
        <v>20679.474999999999</v>
      </c>
      <c r="DN33">
        <v>154.78</v>
      </c>
      <c r="DO33">
        <v>38508.36</v>
      </c>
      <c r="DP33">
        <v>211.3</v>
      </c>
      <c r="DQ33">
        <v>69538.009999999995</v>
      </c>
      <c r="DR33">
        <v>281.25</v>
      </c>
      <c r="DS33">
        <v>118162.72</v>
      </c>
      <c r="DT33">
        <v>372.98</v>
      </c>
      <c r="DU33">
        <v>210503.71</v>
      </c>
      <c r="DV33">
        <v>619.16999999999996</v>
      </c>
      <c r="DW33">
        <v>533436.12</v>
      </c>
      <c r="DX33">
        <v>1614.01</v>
      </c>
      <c r="DY33">
        <v>3728711.89</v>
      </c>
      <c r="DZ33">
        <v>12916.385</v>
      </c>
      <c r="EA33">
        <v>353817751.30500001</v>
      </c>
      <c r="EB33">
        <v>12916.385</v>
      </c>
      <c r="EC33">
        <v>353817751.30500001</v>
      </c>
      <c r="EH33">
        <v>-26.810850684561149</v>
      </c>
      <c r="EI33">
        <v>-13.135069043038794</v>
      </c>
      <c r="EJ33">
        <v>-10.618316247406705</v>
      </c>
      <c r="EK33">
        <v>-10.095339147607037</v>
      </c>
      <c r="EL33">
        <v>-9.6870373458544652</v>
      </c>
      <c r="EM33">
        <v>-9.0027845172721292</v>
      </c>
      <c r="EN33">
        <v>-8.5270212398649754</v>
      </c>
      <c r="EO33">
        <v>-8.0449771737320059</v>
      </c>
      <c r="EP33">
        <v>-7.4554819714511806</v>
      </c>
      <c r="EQ33">
        <v>-7.0672862781688437</v>
      </c>
      <c r="ER33">
        <v>-6.309592084838922</v>
      </c>
      <c r="ES33">
        <v>-5.7478092549926485</v>
      </c>
      <c r="ET33">
        <v>-5.1851173890263</v>
      </c>
      <c r="EU33">
        <v>-4.7465272229599984</v>
      </c>
      <c r="EV33">
        <v>-4.394014574837084</v>
      </c>
      <c r="EW33">
        <v>-3.8752678942129388</v>
      </c>
      <c r="EX33">
        <v>-3.2404031633059485</v>
      </c>
      <c r="EY33">
        <v>-2.6082433162010998</v>
      </c>
      <c r="EZ33">
        <v>-2.1230758001551471</v>
      </c>
      <c r="FA33">
        <v>-1.6325943180457516</v>
      </c>
      <c r="FB33">
        <v>-1.0699235104344631</v>
      </c>
      <c r="FC33">
        <v>-0.39202999795210336</v>
      </c>
      <c r="FD33">
        <v>1.0000000000000036E-100</v>
      </c>
      <c r="FE33">
        <v>1.0000000000000036E-100</v>
      </c>
      <c r="FG33">
        <v>200</v>
      </c>
      <c r="FH33">
        <v>200</v>
      </c>
      <c r="FI33">
        <v>200</v>
      </c>
      <c r="FJ33">
        <v>200</v>
      </c>
      <c r="FK33">
        <v>200</v>
      </c>
      <c r="FL33">
        <v>200</v>
      </c>
      <c r="FM33">
        <v>200</v>
      </c>
      <c r="FN33">
        <v>200</v>
      </c>
      <c r="FO33">
        <v>200</v>
      </c>
      <c r="FP33">
        <v>200</v>
      </c>
      <c r="FQ33">
        <v>200</v>
      </c>
      <c r="FR33">
        <v>200</v>
      </c>
      <c r="FS33">
        <v>200</v>
      </c>
      <c r="FT33">
        <v>200</v>
      </c>
      <c r="FU33">
        <v>200</v>
      </c>
      <c r="FV33">
        <v>200</v>
      </c>
      <c r="FW33">
        <v>200</v>
      </c>
      <c r="FX33">
        <v>200</v>
      </c>
      <c r="FY33">
        <v>200</v>
      </c>
      <c r="FZ33">
        <v>200</v>
      </c>
      <c r="GA33">
        <v>200</v>
      </c>
      <c r="GB33">
        <v>200</v>
      </c>
      <c r="GC33">
        <v>200</v>
      </c>
      <c r="GD33">
        <v>200</v>
      </c>
      <c r="GF33">
        <v>1441749.615</v>
      </c>
      <c r="GG33">
        <v>434891.85499999998</v>
      </c>
      <c r="GH33">
        <v>278194.69</v>
      </c>
      <c r="GI33">
        <v>252398.10500000001</v>
      </c>
      <c r="GJ33">
        <v>227793.61499999999</v>
      </c>
      <c r="GK33">
        <v>203693.20499999999</v>
      </c>
      <c r="GL33">
        <v>180393.095</v>
      </c>
      <c r="GM33">
        <v>160135.32999999999</v>
      </c>
      <c r="GN33">
        <v>140274.09</v>
      </c>
      <c r="GO33">
        <v>120096.46</v>
      </c>
      <c r="GP33">
        <v>101702.42</v>
      </c>
      <c r="GQ33">
        <v>85934.34</v>
      </c>
      <c r="GR33">
        <v>71674.31</v>
      </c>
      <c r="GS33">
        <v>59494.71</v>
      </c>
      <c r="GT33">
        <v>47545.574999999997</v>
      </c>
      <c r="GU33">
        <v>35933.385000000002</v>
      </c>
      <c r="GV33">
        <v>25124.095000000001</v>
      </c>
      <c r="GW33">
        <v>17723.904999999999</v>
      </c>
      <c r="GX33">
        <v>12282.13</v>
      </c>
      <c r="GY33">
        <v>7237.05</v>
      </c>
      <c r="GZ33">
        <v>3187.22</v>
      </c>
      <c r="HA33">
        <v>698</v>
      </c>
      <c r="HB33">
        <v>17.87</v>
      </c>
      <c r="HC33">
        <v>17.87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R33" t="s">
        <v>257</v>
      </c>
      <c r="HS33">
        <v>64.052055914999968</v>
      </c>
      <c r="HT33">
        <v>4103.2453706858623</v>
      </c>
      <c r="HV33">
        <v>5.1033637449999967</v>
      </c>
      <c r="HW33">
        <v>63.820910902563753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</row>
    <row r="34" spans="1:249" x14ac:dyDescent="0.25">
      <c r="A34">
        <v>7000</v>
      </c>
      <c r="B34">
        <v>699900</v>
      </c>
      <c r="C34">
        <v>489860010000</v>
      </c>
      <c r="K34">
        <v>7000</v>
      </c>
      <c r="L34">
        <v>49000000</v>
      </c>
      <c r="M34">
        <v>0</v>
      </c>
      <c r="N34">
        <v>0</v>
      </c>
      <c r="R34">
        <v>0</v>
      </c>
      <c r="S34">
        <v>253119.41</v>
      </c>
      <c r="T34">
        <v>36.372964914290108</v>
      </c>
      <c r="U34" s="3">
        <v>8.751041666666665E-4</v>
      </c>
      <c r="V34" s="1"/>
      <c r="W34" s="1">
        <v>431613</v>
      </c>
      <c r="X34" s="1">
        <v>1073181.4099999999</v>
      </c>
      <c r="Y34" s="1"/>
      <c r="Z34" s="1"/>
      <c r="AA34" s="1"/>
      <c r="AB34" s="1">
        <v>0</v>
      </c>
      <c r="AC34" s="1">
        <v>0</v>
      </c>
      <c r="AD34" s="1"/>
      <c r="AE34" s="1"/>
      <c r="AF34" s="1"/>
      <c r="AG34" s="1"/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1.0049999999999999</v>
      </c>
      <c r="AO34" s="1">
        <v>1.0149999999999999</v>
      </c>
      <c r="AP34" s="1">
        <v>1.0049999999999999</v>
      </c>
      <c r="AQ34" s="1">
        <v>1.0149999999999999</v>
      </c>
      <c r="AR34" s="1">
        <v>1.0149999999999999</v>
      </c>
      <c r="AS34" s="1">
        <v>1.0449999999999999</v>
      </c>
      <c r="AT34" s="1">
        <v>1.04</v>
      </c>
      <c r="AU34" s="1">
        <v>1.1200000000000001</v>
      </c>
      <c r="AV34" s="1">
        <v>1.0449999999999999</v>
      </c>
      <c r="AW34" s="1">
        <v>1.135</v>
      </c>
      <c r="AX34" s="1">
        <v>1.0649999999999999</v>
      </c>
      <c r="AY34" s="1">
        <v>1.1950000000000001</v>
      </c>
      <c r="AZ34" s="1">
        <v>1.1200000000000001</v>
      </c>
      <c r="BA34" s="1">
        <v>1.38</v>
      </c>
      <c r="BB34" s="1">
        <v>1.17</v>
      </c>
      <c r="BC34" s="1">
        <v>1.55</v>
      </c>
      <c r="BD34" s="1">
        <v>1.2549999999999999</v>
      </c>
      <c r="BE34" s="1">
        <v>1.845</v>
      </c>
      <c r="BF34" s="1">
        <v>1.34</v>
      </c>
      <c r="BG34" s="1">
        <v>2.11</v>
      </c>
      <c r="BH34" s="1">
        <v>1.425</v>
      </c>
      <c r="BI34" s="1">
        <v>2.4249999999999998</v>
      </c>
      <c r="BJ34" s="1">
        <v>1.5649999999999999</v>
      </c>
      <c r="BK34" s="1">
        <v>3.0249999999999999</v>
      </c>
      <c r="BL34" s="1">
        <v>1.7450000000000001</v>
      </c>
      <c r="BM34">
        <v>3.8849999999999998</v>
      </c>
      <c r="BN34">
        <v>2.145</v>
      </c>
      <c r="BO34">
        <v>5.8949999999999996</v>
      </c>
      <c r="BP34">
        <v>2.63</v>
      </c>
      <c r="BQ34">
        <v>9.24</v>
      </c>
      <c r="BR34">
        <v>3.145</v>
      </c>
      <c r="BS34">
        <v>13.375</v>
      </c>
      <c r="BT34">
        <v>4.29</v>
      </c>
      <c r="BU34">
        <v>26.22</v>
      </c>
      <c r="BV34">
        <v>6.5449999999999999</v>
      </c>
      <c r="BW34">
        <v>60.664999999999999</v>
      </c>
      <c r="BX34">
        <v>15.75</v>
      </c>
      <c r="BY34">
        <v>396.98</v>
      </c>
      <c r="BZ34">
        <v>123.375</v>
      </c>
      <c r="CA34">
        <v>36558.875</v>
      </c>
      <c r="CB34">
        <v>123.375</v>
      </c>
      <c r="CC34">
        <v>36558.875</v>
      </c>
      <c r="CH34">
        <v>2.2650000000000001</v>
      </c>
      <c r="CI34">
        <v>8.6050000000000004</v>
      </c>
      <c r="CJ34">
        <v>12.005000000000001</v>
      </c>
      <c r="CK34">
        <v>279.15499999999997</v>
      </c>
      <c r="CL34">
        <v>17.89</v>
      </c>
      <c r="CM34">
        <v>567.41999999999996</v>
      </c>
      <c r="CN34">
        <v>20.59</v>
      </c>
      <c r="CO34">
        <v>768.56</v>
      </c>
      <c r="CP34">
        <v>23.69</v>
      </c>
      <c r="CQ34">
        <v>968.14</v>
      </c>
      <c r="CR34">
        <v>26.655000000000001</v>
      </c>
      <c r="CS34">
        <v>1259.1849999999999</v>
      </c>
      <c r="CT34">
        <v>30.875</v>
      </c>
      <c r="CU34">
        <v>1781.655</v>
      </c>
      <c r="CV34">
        <v>34.384999999999998</v>
      </c>
      <c r="CW34">
        <v>2102.355</v>
      </c>
      <c r="CX34">
        <v>38.119999999999997</v>
      </c>
      <c r="CY34">
        <v>2496</v>
      </c>
      <c r="CZ34">
        <v>46.37</v>
      </c>
      <c r="DA34">
        <v>3857.8</v>
      </c>
      <c r="DB34">
        <v>53.085000000000001</v>
      </c>
      <c r="DC34">
        <v>5053.0450000000001</v>
      </c>
      <c r="DD34">
        <v>65</v>
      </c>
      <c r="DE34">
        <v>7143.69</v>
      </c>
      <c r="DF34">
        <v>73.989999999999995</v>
      </c>
      <c r="DG34">
        <v>8709.6</v>
      </c>
      <c r="DH34">
        <v>84.3</v>
      </c>
      <c r="DI34">
        <v>11073.58</v>
      </c>
      <c r="DJ34">
        <v>95.805000000000007</v>
      </c>
      <c r="DK34">
        <v>14527.395</v>
      </c>
      <c r="DL34">
        <v>117.55</v>
      </c>
      <c r="DM34">
        <v>22456.1</v>
      </c>
      <c r="DN34">
        <v>159.005</v>
      </c>
      <c r="DO34">
        <v>38694.364999999998</v>
      </c>
      <c r="DP34">
        <v>208.85499999999999</v>
      </c>
      <c r="DQ34">
        <v>68104.695000000007</v>
      </c>
      <c r="DR34">
        <v>258.48500000000001</v>
      </c>
      <c r="DS34">
        <v>102549.27499999999</v>
      </c>
      <c r="DT34">
        <v>373.44499999999999</v>
      </c>
      <c r="DU34">
        <v>217285.58499999999</v>
      </c>
      <c r="DV34">
        <v>604.35500000000002</v>
      </c>
      <c r="DW34">
        <v>546677.73499999999</v>
      </c>
      <c r="DX34">
        <v>1523.075</v>
      </c>
      <c r="DY34">
        <v>3797643.2949999999</v>
      </c>
      <c r="DZ34">
        <v>12284.395</v>
      </c>
      <c r="EA34">
        <v>364244190.28500003</v>
      </c>
      <c r="EB34">
        <v>12284.395</v>
      </c>
      <c r="EC34">
        <v>364244190.28500003</v>
      </c>
      <c r="EH34">
        <v>-27.450789571415854</v>
      </c>
      <c r="EI34">
        <v>-13.711924746215054</v>
      </c>
      <c r="EJ34">
        <v>-10.930379663106319</v>
      </c>
      <c r="EK34">
        <v>-10.379584243926463</v>
      </c>
      <c r="EL34">
        <v>-9.5998337060713475</v>
      </c>
      <c r="EM34">
        <v>-9.2542220626807179</v>
      </c>
      <c r="EN34">
        <v>-8.7068289186343986</v>
      </c>
      <c r="EO34">
        <v>-8.2301433260103494</v>
      </c>
      <c r="EP34">
        <v>-7.7755526104746959</v>
      </c>
      <c r="EQ34">
        <v>-7.1080628097492626</v>
      </c>
      <c r="ER34">
        <v>-6.4482374201001003</v>
      </c>
      <c r="ES34">
        <v>-5.7893065630815048</v>
      </c>
      <c r="ET34">
        <v>-5.2406191061266805</v>
      </c>
      <c r="EU34">
        <v>-4.8211479608537831</v>
      </c>
      <c r="EV34">
        <v>-4.3374283902970685</v>
      </c>
      <c r="EW34">
        <v>-3.9365245055796527</v>
      </c>
      <c r="EX34">
        <v>-3.0948681655623722</v>
      </c>
      <c r="EY34">
        <v>-2.514850173798008</v>
      </c>
      <c r="EZ34">
        <v>-2.1099455488439038</v>
      </c>
      <c r="FA34">
        <v>-1.5787732232284741</v>
      </c>
      <c r="FB34">
        <v>-1.0836548043254408</v>
      </c>
      <c r="FC34">
        <v>-0.38944248649212981</v>
      </c>
      <c r="FD34">
        <v>1.0000000000000036E-100</v>
      </c>
      <c r="FE34">
        <v>1.0000000000000036E-100</v>
      </c>
      <c r="FG34">
        <v>200</v>
      </c>
      <c r="FH34">
        <v>200</v>
      </c>
      <c r="FI34">
        <v>200</v>
      </c>
      <c r="FJ34">
        <v>200</v>
      </c>
      <c r="FK34">
        <v>200</v>
      </c>
      <c r="FL34">
        <v>200</v>
      </c>
      <c r="FM34">
        <v>200</v>
      </c>
      <c r="FN34">
        <v>200</v>
      </c>
      <c r="FO34">
        <v>200</v>
      </c>
      <c r="FP34">
        <v>200</v>
      </c>
      <c r="FQ34">
        <v>200</v>
      </c>
      <c r="FR34">
        <v>200</v>
      </c>
      <c r="FS34">
        <v>200</v>
      </c>
      <c r="FT34">
        <v>200</v>
      </c>
      <c r="FU34">
        <v>200</v>
      </c>
      <c r="FV34">
        <v>200</v>
      </c>
      <c r="FW34">
        <v>200</v>
      </c>
      <c r="FX34">
        <v>200</v>
      </c>
      <c r="FY34">
        <v>200</v>
      </c>
      <c r="FZ34">
        <v>200</v>
      </c>
      <c r="GA34">
        <v>200</v>
      </c>
      <c r="GB34">
        <v>200</v>
      </c>
      <c r="GC34">
        <v>200</v>
      </c>
      <c r="GD34">
        <v>200</v>
      </c>
      <c r="GF34">
        <v>1865792.76</v>
      </c>
      <c r="GG34">
        <v>541978.77500000002</v>
      </c>
      <c r="GH34">
        <v>344249.41</v>
      </c>
      <c r="GI34">
        <v>311983.88</v>
      </c>
      <c r="GJ34">
        <v>281254.15999999997</v>
      </c>
      <c r="GK34">
        <v>251188.345</v>
      </c>
      <c r="GL34">
        <v>222162</v>
      </c>
      <c r="GM34">
        <v>196988.22</v>
      </c>
      <c r="GN34">
        <v>172361.2</v>
      </c>
      <c r="GO34">
        <v>147381.94500000001</v>
      </c>
      <c r="GP34">
        <v>124660.565</v>
      </c>
      <c r="GQ34">
        <v>105230.12</v>
      </c>
      <c r="GR34">
        <v>87702.34</v>
      </c>
      <c r="GS34">
        <v>72764.38</v>
      </c>
      <c r="GT34">
        <v>58122.025000000001</v>
      </c>
      <c r="GU34">
        <v>43895.86</v>
      </c>
      <c r="GV34">
        <v>30658.064999999999</v>
      </c>
      <c r="GW34">
        <v>21614.945</v>
      </c>
      <c r="GX34">
        <v>14971.545</v>
      </c>
      <c r="GY34">
        <v>8815.1149999999998</v>
      </c>
      <c r="GZ34">
        <v>3877.87</v>
      </c>
      <c r="HA34">
        <v>847.24</v>
      </c>
      <c r="HB34">
        <v>21.734999999999999</v>
      </c>
      <c r="HC34">
        <v>21.734999999999999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R34" t="s">
        <v>256</v>
      </c>
      <c r="HS34">
        <v>74.966011525000027</v>
      </c>
      <c r="HT34">
        <v>5621.7766540196662</v>
      </c>
      <c r="HV34">
        <v>5.8157292700000003</v>
      </c>
      <c r="HW34">
        <v>97.655392342652533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</row>
    <row r="35" spans="1:249" x14ac:dyDescent="0.25">
      <c r="A35">
        <v>8000</v>
      </c>
      <c r="B35">
        <v>799900</v>
      </c>
      <c r="C35">
        <v>639840010000</v>
      </c>
      <c r="K35">
        <v>8000</v>
      </c>
      <c r="L35">
        <v>64000000</v>
      </c>
      <c r="M35">
        <v>0</v>
      </c>
      <c r="N35">
        <v>0</v>
      </c>
      <c r="R35">
        <v>0</v>
      </c>
      <c r="S35">
        <v>307949.57500000001</v>
      </c>
      <c r="T35">
        <v>38.676984843750617</v>
      </c>
      <c r="U35" s="3">
        <v>1.0486111111111111E-3</v>
      </c>
      <c r="V35" s="1"/>
      <c r="W35" s="1">
        <v>554323.38</v>
      </c>
      <c r="X35" s="1">
        <v>1499879.51</v>
      </c>
      <c r="Y35" s="1"/>
      <c r="Z35" s="1"/>
      <c r="AA35" s="1"/>
      <c r="AB35" s="1">
        <v>0</v>
      </c>
      <c r="AC35" s="1">
        <v>0</v>
      </c>
      <c r="AD35" s="1"/>
      <c r="AE35" s="1"/>
      <c r="AF35" s="1"/>
      <c r="AG35" s="1"/>
      <c r="AH35" s="1">
        <v>1</v>
      </c>
      <c r="AI35" s="1">
        <v>1</v>
      </c>
      <c r="AJ35" s="1">
        <v>1</v>
      </c>
      <c r="AK35" s="1">
        <v>1</v>
      </c>
      <c r="AL35" s="1">
        <v>1.01</v>
      </c>
      <c r="AM35" s="1">
        <v>1.03</v>
      </c>
      <c r="AN35" s="1">
        <v>1.01</v>
      </c>
      <c r="AO35" s="1">
        <v>1.03</v>
      </c>
      <c r="AP35" s="1">
        <v>1.0249999999999999</v>
      </c>
      <c r="AQ35" s="1">
        <v>1.075</v>
      </c>
      <c r="AR35" s="1">
        <v>1.0349999999999999</v>
      </c>
      <c r="AS35" s="1">
        <v>1.105</v>
      </c>
      <c r="AT35" s="1">
        <v>1.0449999999999999</v>
      </c>
      <c r="AU35" s="1">
        <v>1.135</v>
      </c>
      <c r="AV35" s="1">
        <v>1.05</v>
      </c>
      <c r="AW35" s="1">
        <v>1.1499999999999999</v>
      </c>
      <c r="AX35" s="1">
        <v>1.06</v>
      </c>
      <c r="AY35" s="1">
        <v>1.18</v>
      </c>
      <c r="AZ35" s="1">
        <v>1.085</v>
      </c>
      <c r="BA35" s="1">
        <v>1.2649999999999999</v>
      </c>
      <c r="BB35" s="1">
        <v>1.18</v>
      </c>
      <c r="BC35" s="1">
        <v>1.56</v>
      </c>
      <c r="BD35" s="1">
        <v>1.22</v>
      </c>
      <c r="BE35" s="1">
        <v>1.68</v>
      </c>
      <c r="BF35" s="1">
        <v>1.31</v>
      </c>
      <c r="BG35" s="1">
        <v>2</v>
      </c>
      <c r="BH35" s="1">
        <v>1.4</v>
      </c>
      <c r="BI35" s="1">
        <v>2.33</v>
      </c>
      <c r="BJ35" s="1">
        <v>1.54</v>
      </c>
      <c r="BK35" s="1">
        <v>2.92</v>
      </c>
      <c r="BL35" s="1">
        <v>1.8049999999999999</v>
      </c>
      <c r="BM35">
        <v>4.1150000000000002</v>
      </c>
      <c r="BN35">
        <v>2.165</v>
      </c>
      <c r="BO35">
        <v>6.0549999999999997</v>
      </c>
      <c r="BP35">
        <v>2.585</v>
      </c>
      <c r="BQ35">
        <v>8.8450000000000006</v>
      </c>
      <c r="BR35">
        <v>3.15</v>
      </c>
      <c r="BS35">
        <v>13.34</v>
      </c>
      <c r="BT35">
        <v>4.125</v>
      </c>
      <c r="BU35">
        <v>24.215</v>
      </c>
      <c r="BV35">
        <v>6.3449999999999998</v>
      </c>
      <c r="BW35">
        <v>56.795000000000002</v>
      </c>
      <c r="BX35">
        <v>17</v>
      </c>
      <c r="BY35">
        <v>412.41</v>
      </c>
      <c r="BZ35">
        <v>159.09</v>
      </c>
      <c r="CA35">
        <v>69124.17</v>
      </c>
      <c r="CB35">
        <v>159.09</v>
      </c>
      <c r="CC35">
        <v>69124.17</v>
      </c>
      <c r="CH35">
        <v>2.2999999999999998</v>
      </c>
      <c r="CI35">
        <v>8.35</v>
      </c>
      <c r="CJ35">
        <v>11.375</v>
      </c>
      <c r="CK35">
        <v>247.67500000000001</v>
      </c>
      <c r="CL35">
        <v>17.975000000000001</v>
      </c>
      <c r="CM35">
        <v>620.72500000000002</v>
      </c>
      <c r="CN35">
        <v>20.05</v>
      </c>
      <c r="CO35">
        <v>770.4</v>
      </c>
      <c r="CP35">
        <v>22.725000000000001</v>
      </c>
      <c r="CQ35">
        <v>1065.0450000000001</v>
      </c>
      <c r="CR35">
        <v>24.71</v>
      </c>
      <c r="CS35">
        <v>1240.3399999999999</v>
      </c>
      <c r="CT35">
        <v>29.67</v>
      </c>
      <c r="CU35">
        <v>1728.67</v>
      </c>
      <c r="CV35">
        <v>32.76</v>
      </c>
      <c r="CW35">
        <v>2021.84</v>
      </c>
      <c r="CX35">
        <v>35.07</v>
      </c>
      <c r="CY35">
        <v>2292.37</v>
      </c>
      <c r="CZ35">
        <v>39.86</v>
      </c>
      <c r="DA35">
        <v>2992.9</v>
      </c>
      <c r="DB35">
        <v>50.97</v>
      </c>
      <c r="DC35">
        <v>4815.9399999999996</v>
      </c>
      <c r="DD35">
        <v>57.83</v>
      </c>
      <c r="DE35">
        <v>5956.81</v>
      </c>
      <c r="DF35">
        <v>69.165000000000006</v>
      </c>
      <c r="DG35">
        <v>8318.9349999999995</v>
      </c>
      <c r="DH35">
        <v>80.56</v>
      </c>
      <c r="DI35">
        <v>10906.68</v>
      </c>
      <c r="DJ35">
        <v>94.614999999999995</v>
      </c>
      <c r="DK35">
        <v>14882.735000000001</v>
      </c>
      <c r="DL35">
        <v>123.965</v>
      </c>
      <c r="DM35">
        <v>24055.294999999998</v>
      </c>
      <c r="DN35">
        <v>159.47499999999999</v>
      </c>
      <c r="DO35">
        <v>38703.855000000003</v>
      </c>
      <c r="DP35">
        <v>203.18</v>
      </c>
      <c r="DQ35">
        <v>62448.66</v>
      </c>
      <c r="DR35">
        <v>258.20499999999998</v>
      </c>
      <c r="DS35">
        <v>100884.855</v>
      </c>
      <c r="DT35">
        <v>360.8</v>
      </c>
      <c r="DU35">
        <v>201516.55</v>
      </c>
      <c r="DV35">
        <v>583.43499999999995</v>
      </c>
      <c r="DW35">
        <v>506679.17499999999</v>
      </c>
      <c r="DX35">
        <v>1650.625</v>
      </c>
      <c r="DY35">
        <v>3956112.7250000001</v>
      </c>
      <c r="DZ35">
        <v>15854.77</v>
      </c>
      <c r="EA35">
        <v>689651702.19000006</v>
      </c>
      <c r="EB35">
        <v>15854.77</v>
      </c>
      <c r="EC35">
        <v>689651702.19000006</v>
      </c>
      <c r="EH35">
        <v>-27.013899217139588</v>
      </c>
      <c r="EI35">
        <v>-13.79029606481515</v>
      </c>
      <c r="EJ35">
        <v>-10.833581386733817</v>
      </c>
      <c r="EK35">
        <v>-10.297906200852843</v>
      </c>
      <c r="EL35">
        <v>-9.7898739641949302</v>
      </c>
      <c r="EM35">
        <v>-9.3277782507253342</v>
      </c>
      <c r="EN35">
        <v>-8.5804090630002605</v>
      </c>
      <c r="EO35">
        <v>-8.047427579705607</v>
      </c>
      <c r="EP35">
        <v>-7.6126674912392609</v>
      </c>
      <c r="EQ35">
        <v>-7.2827239191462105</v>
      </c>
      <c r="ER35">
        <v>-6.463092770123934</v>
      </c>
      <c r="ES35">
        <v>-5.889891205163666</v>
      </c>
      <c r="ET35">
        <v>-5.2901845392691378</v>
      </c>
      <c r="EU35">
        <v>-4.9037560193471439</v>
      </c>
      <c r="EV35">
        <v>-4.4331371108095112</v>
      </c>
      <c r="EW35">
        <v>-3.8129891911849301</v>
      </c>
      <c r="EX35">
        <v>-3.1247769136662304</v>
      </c>
      <c r="EY35">
        <v>-2.5387108143677963</v>
      </c>
      <c r="EZ35">
        <v>-2.0877805088000185</v>
      </c>
      <c r="FA35">
        <v>-1.6346718862179797</v>
      </c>
      <c r="FB35">
        <v>-1.1070742721803926</v>
      </c>
      <c r="FC35">
        <v>-0.36739515636330045</v>
      </c>
      <c r="FD35">
        <v>1.0000000000000036E-100</v>
      </c>
      <c r="FE35">
        <v>1.0000000000000036E-100</v>
      </c>
      <c r="FG35">
        <v>200</v>
      </c>
      <c r="FH35">
        <v>200</v>
      </c>
      <c r="FI35">
        <v>200</v>
      </c>
      <c r="FJ35">
        <v>200</v>
      </c>
      <c r="FK35">
        <v>200</v>
      </c>
      <c r="FL35">
        <v>200</v>
      </c>
      <c r="FM35">
        <v>200</v>
      </c>
      <c r="FN35">
        <v>200</v>
      </c>
      <c r="FO35">
        <v>200</v>
      </c>
      <c r="FP35">
        <v>200</v>
      </c>
      <c r="FQ35">
        <v>200</v>
      </c>
      <c r="FR35">
        <v>200</v>
      </c>
      <c r="FS35">
        <v>200</v>
      </c>
      <c r="FT35">
        <v>200</v>
      </c>
      <c r="FU35">
        <v>200</v>
      </c>
      <c r="FV35">
        <v>200</v>
      </c>
      <c r="FW35">
        <v>200</v>
      </c>
      <c r="FX35">
        <v>200</v>
      </c>
      <c r="FY35">
        <v>200</v>
      </c>
      <c r="FZ35">
        <v>200</v>
      </c>
      <c r="GA35">
        <v>200</v>
      </c>
      <c r="GB35">
        <v>200</v>
      </c>
      <c r="GC35">
        <v>200</v>
      </c>
      <c r="GD35">
        <v>200</v>
      </c>
      <c r="GF35">
        <v>2321788.4950000001</v>
      </c>
      <c r="GG35">
        <v>652849.31499999994</v>
      </c>
      <c r="GH35">
        <v>412182.57500000001</v>
      </c>
      <c r="GI35">
        <v>373199.48</v>
      </c>
      <c r="GJ35">
        <v>336119.32500000001</v>
      </c>
      <c r="GK35">
        <v>299880.86499999999</v>
      </c>
      <c r="GL35">
        <v>264932</v>
      </c>
      <c r="GM35">
        <v>234685.72500000001</v>
      </c>
      <c r="GN35">
        <v>205147.905</v>
      </c>
      <c r="GO35">
        <v>175228.67499999999</v>
      </c>
      <c r="GP35">
        <v>148058.95000000001</v>
      </c>
      <c r="GQ35">
        <v>124876.68</v>
      </c>
      <c r="GR35">
        <v>104010.61</v>
      </c>
      <c r="GS35">
        <v>86261.065000000002</v>
      </c>
      <c r="GT35">
        <v>68873.039999999994</v>
      </c>
      <c r="GU35">
        <v>51983.73</v>
      </c>
      <c r="GV35">
        <v>36275.544999999998</v>
      </c>
      <c r="GW35">
        <v>25563.764999999999</v>
      </c>
      <c r="GX35">
        <v>17700.195</v>
      </c>
      <c r="GY35">
        <v>10415.76</v>
      </c>
      <c r="GZ35">
        <v>4575.8500000000004</v>
      </c>
      <c r="HA35">
        <v>997.66</v>
      </c>
      <c r="HB35">
        <v>25.56</v>
      </c>
      <c r="HC35">
        <v>25.56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R35" t="s">
        <v>256</v>
      </c>
      <c r="HS35">
        <v>89.057748365000009</v>
      </c>
      <c r="HT35">
        <v>7934.647464789412</v>
      </c>
      <c r="HV35">
        <v>6.7086876450000013</v>
      </c>
      <c r="HW35">
        <v>142.68794734759732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</row>
    <row r="36" spans="1:249" x14ac:dyDescent="0.25">
      <c r="A36">
        <v>9000</v>
      </c>
      <c r="B36">
        <v>899900</v>
      </c>
      <c r="C36">
        <v>809820010000</v>
      </c>
      <c r="K36">
        <v>9000</v>
      </c>
      <c r="L36">
        <v>81000000</v>
      </c>
      <c r="M36">
        <v>0</v>
      </c>
      <c r="N36">
        <v>0</v>
      </c>
      <c r="R36">
        <v>0</v>
      </c>
      <c r="S36">
        <v>368524.5</v>
      </c>
      <c r="T36">
        <v>41.15014924444705</v>
      </c>
      <c r="U36" s="3">
        <v>1.2304745370370371E-3</v>
      </c>
      <c r="V36" s="1"/>
      <c r="W36" s="1">
        <v>708656.42</v>
      </c>
      <c r="X36" s="1">
        <v>2134316.9900000002</v>
      </c>
      <c r="Y36" s="1"/>
      <c r="Z36" s="1"/>
      <c r="AA36" s="1"/>
      <c r="AB36" s="1">
        <v>0</v>
      </c>
      <c r="AC36" s="1">
        <v>0</v>
      </c>
      <c r="AD36" s="1"/>
      <c r="AE36" s="1"/>
      <c r="AF36" s="1"/>
      <c r="AG36" s="1"/>
      <c r="AH36" s="1">
        <v>1</v>
      </c>
      <c r="AI36" s="1">
        <v>1</v>
      </c>
      <c r="AJ36" s="1">
        <v>1</v>
      </c>
      <c r="AK36" s="1">
        <v>1</v>
      </c>
      <c r="AL36" s="1">
        <v>1.0049999999999999</v>
      </c>
      <c r="AM36" s="1">
        <v>1.0149999999999999</v>
      </c>
      <c r="AN36" s="1">
        <v>1.0149999999999999</v>
      </c>
      <c r="AO36" s="1">
        <v>1.0449999999999999</v>
      </c>
      <c r="AP36" s="1">
        <v>1.02</v>
      </c>
      <c r="AQ36" s="1">
        <v>1.06</v>
      </c>
      <c r="AR36" s="1">
        <v>1.05</v>
      </c>
      <c r="AS36" s="1">
        <v>1.1499999999999999</v>
      </c>
      <c r="AT36" s="1">
        <v>1.0649999999999999</v>
      </c>
      <c r="AU36" s="1">
        <v>1.1950000000000001</v>
      </c>
      <c r="AV36" s="1">
        <v>1.075</v>
      </c>
      <c r="AW36" s="1">
        <v>1.2250000000000001</v>
      </c>
      <c r="AX36" s="1">
        <v>1.0900000000000001</v>
      </c>
      <c r="AY36" s="1">
        <v>1.28</v>
      </c>
      <c r="AZ36" s="1">
        <v>1.1499999999999999</v>
      </c>
      <c r="BA36" s="1">
        <v>1.46</v>
      </c>
      <c r="BB36" s="1">
        <v>1.2</v>
      </c>
      <c r="BC36" s="1">
        <v>1.63</v>
      </c>
      <c r="BD36" s="1">
        <v>1.25</v>
      </c>
      <c r="BE36" s="1">
        <v>1.8</v>
      </c>
      <c r="BF36" s="1">
        <v>1.3049999999999999</v>
      </c>
      <c r="BG36" s="1">
        <v>1.9850000000000001</v>
      </c>
      <c r="BH36" s="1">
        <v>1.44</v>
      </c>
      <c r="BI36" s="1">
        <v>2.52</v>
      </c>
      <c r="BJ36" s="1">
        <v>1.595</v>
      </c>
      <c r="BK36" s="1">
        <v>3.165</v>
      </c>
      <c r="BL36" s="1">
        <v>1.76</v>
      </c>
      <c r="BM36">
        <v>3.8</v>
      </c>
      <c r="BN36">
        <v>2.1150000000000002</v>
      </c>
      <c r="BO36">
        <v>5.8150000000000004</v>
      </c>
      <c r="BP36">
        <v>2.4449999999999998</v>
      </c>
      <c r="BQ36">
        <v>7.8650000000000002</v>
      </c>
      <c r="BR36">
        <v>3.03</v>
      </c>
      <c r="BS36">
        <v>12.58</v>
      </c>
      <c r="BT36">
        <v>3.92</v>
      </c>
      <c r="BU36">
        <v>20.85</v>
      </c>
      <c r="BV36">
        <v>6.45</v>
      </c>
      <c r="BW36">
        <v>61.01</v>
      </c>
      <c r="BX36">
        <v>16.344999999999999</v>
      </c>
      <c r="BY36">
        <v>392.89499999999998</v>
      </c>
      <c r="BZ36">
        <v>130.91499999999999</v>
      </c>
      <c r="CA36">
        <v>33425.294999999998</v>
      </c>
      <c r="CB36">
        <v>130.91499999999999</v>
      </c>
      <c r="CC36">
        <v>33425.294999999998</v>
      </c>
      <c r="CH36">
        <v>2.2850000000000001</v>
      </c>
      <c r="CI36">
        <v>7.7549999999999999</v>
      </c>
      <c r="CJ36">
        <v>11.295</v>
      </c>
      <c r="CK36">
        <v>242.495</v>
      </c>
      <c r="CL36">
        <v>18.670000000000002</v>
      </c>
      <c r="CM36">
        <v>715.49</v>
      </c>
      <c r="CN36">
        <v>21.11</v>
      </c>
      <c r="CO36">
        <v>901.22</v>
      </c>
      <c r="CP36">
        <v>23.72</v>
      </c>
      <c r="CQ36">
        <v>1100.51</v>
      </c>
      <c r="CR36">
        <v>29.074999999999999</v>
      </c>
      <c r="CS36">
        <v>1670.905</v>
      </c>
      <c r="CT36">
        <v>33.674999999999997</v>
      </c>
      <c r="CU36">
        <v>2271.9450000000002</v>
      </c>
      <c r="CV36">
        <v>36.72</v>
      </c>
      <c r="CW36">
        <v>2538.44</v>
      </c>
      <c r="CX36">
        <v>41.29</v>
      </c>
      <c r="CY36">
        <v>3150.28</v>
      </c>
      <c r="CZ36">
        <v>48.104999999999997</v>
      </c>
      <c r="DA36">
        <v>4299.0450000000001</v>
      </c>
      <c r="DB36">
        <v>54.25</v>
      </c>
      <c r="DC36">
        <v>5175.3999999999996</v>
      </c>
      <c r="DD36">
        <v>61.51</v>
      </c>
      <c r="DE36">
        <v>6507.41</v>
      </c>
      <c r="DF36">
        <v>68.150000000000006</v>
      </c>
      <c r="DG36">
        <v>7922.19</v>
      </c>
      <c r="DH36">
        <v>83.084999999999994</v>
      </c>
      <c r="DI36">
        <v>11995.075000000001</v>
      </c>
      <c r="DJ36">
        <v>100.99</v>
      </c>
      <c r="DK36">
        <v>16749.259999999998</v>
      </c>
      <c r="DL36">
        <v>121.015</v>
      </c>
      <c r="DM36">
        <v>22530.395</v>
      </c>
      <c r="DN36">
        <v>157.65</v>
      </c>
      <c r="DO36">
        <v>38159.050000000003</v>
      </c>
      <c r="DP36">
        <v>190.54</v>
      </c>
      <c r="DQ36">
        <v>54726.080000000002</v>
      </c>
      <c r="DR36">
        <v>250.10499999999999</v>
      </c>
      <c r="DS36">
        <v>95742.404999999999</v>
      </c>
      <c r="DT36">
        <v>338.745</v>
      </c>
      <c r="DU36">
        <v>168999.845</v>
      </c>
      <c r="DV36">
        <v>592.6</v>
      </c>
      <c r="DW36">
        <v>546307.87</v>
      </c>
      <c r="DX36">
        <v>1583.085</v>
      </c>
      <c r="DY36">
        <v>3765460.395</v>
      </c>
      <c r="DZ36">
        <v>13041.065000000001</v>
      </c>
      <c r="EA36">
        <v>333001019.69499999</v>
      </c>
      <c r="EB36">
        <v>13041.065000000001</v>
      </c>
      <c r="EC36">
        <v>333001019.69499999</v>
      </c>
      <c r="EH36">
        <v>-27.183667102777626</v>
      </c>
      <c r="EI36">
        <v>-13.342697110160517</v>
      </c>
      <c r="EJ36">
        <v>-11.020806127788751</v>
      </c>
      <c r="EK36">
        <v>-10.498105544446773</v>
      </c>
      <c r="EL36">
        <v>-10.206177122545336</v>
      </c>
      <c r="EM36">
        <v>-9.3489664131281831</v>
      </c>
      <c r="EN36">
        <v>-8.6753910309549322</v>
      </c>
      <c r="EO36">
        <v>-8.09039706876945</v>
      </c>
      <c r="EP36">
        <v>-7.5830769544025109</v>
      </c>
      <c r="EQ36">
        <v>-6.9332709082625721</v>
      </c>
      <c r="ER36">
        <v>-6.3734748515167015</v>
      </c>
      <c r="ES36">
        <v>-5.7330439068567616</v>
      </c>
      <c r="ET36">
        <v>-5.3198098495717341</v>
      </c>
      <c r="EU36">
        <v>-4.9592315704792256</v>
      </c>
      <c r="EV36">
        <v>-4.3893697901527959</v>
      </c>
      <c r="EW36">
        <v>-3.8180919984562163</v>
      </c>
      <c r="EX36">
        <v>-3.1294366042410111</v>
      </c>
      <c r="EY36">
        <v>-2.6160867467356286</v>
      </c>
      <c r="EZ36">
        <v>-2.1400764054549652</v>
      </c>
      <c r="FA36">
        <v>-1.6153597345651756</v>
      </c>
      <c r="FB36">
        <v>-1.0855133159949433</v>
      </c>
      <c r="FC36">
        <v>-0.35396794889315336</v>
      </c>
      <c r="FD36">
        <v>1.0000000000000036E-100</v>
      </c>
      <c r="FE36">
        <v>1.0000000000000036E-100</v>
      </c>
      <c r="FG36">
        <v>200</v>
      </c>
      <c r="FH36">
        <v>200</v>
      </c>
      <c r="FI36">
        <v>200</v>
      </c>
      <c r="FJ36">
        <v>200</v>
      </c>
      <c r="FK36">
        <v>200</v>
      </c>
      <c r="FL36">
        <v>200</v>
      </c>
      <c r="FM36">
        <v>200</v>
      </c>
      <c r="FN36">
        <v>200</v>
      </c>
      <c r="FO36">
        <v>200</v>
      </c>
      <c r="FP36">
        <v>200</v>
      </c>
      <c r="FQ36">
        <v>200</v>
      </c>
      <c r="FR36">
        <v>200</v>
      </c>
      <c r="FS36">
        <v>200</v>
      </c>
      <c r="FT36">
        <v>200</v>
      </c>
      <c r="FU36">
        <v>200</v>
      </c>
      <c r="FV36">
        <v>200</v>
      </c>
      <c r="FW36">
        <v>200</v>
      </c>
      <c r="FX36">
        <v>200</v>
      </c>
      <c r="FY36">
        <v>200</v>
      </c>
      <c r="FZ36">
        <v>200</v>
      </c>
      <c r="GA36">
        <v>200</v>
      </c>
      <c r="GB36">
        <v>200</v>
      </c>
      <c r="GC36">
        <v>200</v>
      </c>
      <c r="GD36">
        <v>200</v>
      </c>
      <c r="GF36">
        <v>2807152.55</v>
      </c>
      <c r="GG36">
        <v>767037.03500000003</v>
      </c>
      <c r="GH36">
        <v>481756.995</v>
      </c>
      <c r="GI36">
        <v>435836.69500000001</v>
      </c>
      <c r="GJ36">
        <v>392206.72</v>
      </c>
      <c r="GK36">
        <v>349608.85</v>
      </c>
      <c r="GL36">
        <v>308562.76500000001</v>
      </c>
      <c r="GM36">
        <v>273107.49</v>
      </c>
      <c r="GN36">
        <v>238535.98499999999</v>
      </c>
      <c r="GO36">
        <v>203560.03</v>
      </c>
      <c r="GP36">
        <v>171844.01500000001</v>
      </c>
      <c r="GQ36">
        <v>144832.95999999999</v>
      </c>
      <c r="GR36">
        <v>120566.075</v>
      </c>
      <c r="GS36">
        <v>99956.45</v>
      </c>
      <c r="GT36">
        <v>79778.64</v>
      </c>
      <c r="GU36">
        <v>60183.040000000001</v>
      </c>
      <c r="GV36">
        <v>41967.754999999997</v>
      </c>
      <c r="GW36">
        <v>29561.695</v>
      </c>
      <c r="GX36">
        <v>20461.904999999999</v>
      </c>
      <c r="GY36">
        <v>12034.2</v>
      </c>
      <c r="GZ36">
        <v>5281.5950000000003</v>
      </c>
      <c r="HA36">
        <v>1149.4000000000001</v>
      </c>
      <c r="HB36">
        <v>29.434999999999999</v>
      </c>
      <c r="HC36">
        <v>29.434999999999999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R36" t="s">
        <v>256</v>
      </c>
      <c r="HS36">
        <v>106.34829428499999</v>
      </c>
      <c r="HT36">
        <v>11311.036292139184</v>
      </c>
      <c r="HV36">
        <v>7.7208970600000031</v>
      </c>
      <c r="HW36">
        <v>202.31129948216983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</row>
    <row r="37" spans="1:249" x14ac:dyDescent="0.25">
      <c r="A37">
        <v>10000</v>
      </c>
      <c r="B37">
        <v>999900</v>
      </c>
      <c r="C37">
        <v>999800010000</v>
      </c>
      <c r="K37">
        <v>10000</v>
      </c>
      <c r="L37">
        <v>100000000</v>
      </c>
      <c r="M37">
        <v>0</v>
      </c>
      <c r="N37">
        <v>0</v>
      </c>
      <c r="R37">
        <v>0</v>
      </c>
      <c r="S37">
        <v>435170.29</v>
      </c>
      <c r="T37">
        <v>43.738827475000086</v>
      </c>
      <c r="U37" s="3">
        <v>1.3879166666666666E-3</v>
      </c>
      <c r="V37" s="1"/>
      <c r="W37" s="1">
        <v>909671.40500000003</v>
      </c>
      <c r="X37" s="1">
        <v>3148699.9849999999</v>
      </c>
      <c r="Y37" s="1"/>
      <c r="Z37" s="1"/>
      <c r="AA37" s="1"/>
      <c r="AB37" s="1">
        <v>0</v>
      </c>
      <c r="AC37" s="1">
        <v>0</v>
      </c>
      <c r="AD37" s="1"/>
      <c r="AE37" s="1"/>
      <c r="AF37" s="1"/>
      <c r="AG37" s="1"/>
      <c r="AH37" s="1">
        <v>1</v>
      </c>
      <c r="AI37" s="1">
        <v>1</v>
      </c>
      <c r="AJ37" s="1">
        <v>1</v>
      </c>
      <c r="AK37" s="1">
        <v>1</v>
      </c>
      <c r="AL37" s="1">
        <v>1.01</v>
      </c>
      <c r="AM37" s="1">
        <v>1.03</v>
      </c>
      <c r="AN37" s="1">
        <v>1.01</v>
      </c>
      <c r="AO37" s="1">
        <v>1.03</v>
      </c>
      <c r="AP37" s="1">
        <v>1.01</v>
      </c>
      <c r="AQ37" s="1">
        <v>1.03</v>
      </c>
      <c r="AR37" s="1">
        <v>1.0249999999999999</v>
      </c>
      <c r="AS37" s="1">
        <v>1.075</v>
      </c>
      <c r="AT37" s="1">
        <v>1.0349999999999999</v>
      </c>
      <c r="AU37" s="1">
        <v>1.105</v>
      </c>
      <c r="AV37" s="1">
        <v>1.05</v>
      </c>
      <c r="AW37" s="1">
        <v>1.1499999999999999</v>
      </c>
      <c r="AX37" s="1">
        <v>1.07</v>
      </c>
      <c r="AY37" s="1">
        <v>1.21</v>
      </c>
      <c r="AZ37" s="1">
        <v>1.105</v>
      </c>
      <c r="BA37" s="1">
        <v>1.325</v>
      </c>
      <c r="BB37" s="1">
        <v>1.18</v>
      </c>
      <c r="BC37" s="1">
        <v>1.56</v>
      </c>
      <c r="BD37" s="1">
        <v>1.2749999999999999</v>
      </c>
      <c r="BE37" s="1">
        <v>1.885</v>
      </c>
      <c r="BF37" s="1">
        <v>1.39</v>
      </c>
      <c r="BG37" s="1">
        <v>2.4</v>
      </c>
      <c r="BH37" s="1">
        <v>1.48</v>
      </c>
      <c r="BI37" s="1">
        <v>2.72</v>
      </c>
      <c r="BJ37" s="1">
        <v>1.59</v>
      </c>
      <c r="BK37" s="1">
        <v>3.15</v>
      </c>
      <c r="BL37" s="1">
        <v>1.77</v>
      </c>
      <c r="BM37">
        <v>3.83</v>
      </c>
      <c r="BN37">
        <v>2.0449999999999999</v>
      </c>
      <c r="BO37">
        <v>5.3150000000000004</v>
      </c>
      <c r="BP37">
        <v>2.5550000000000002</v>
      </c>
      <c r="BQ37">
        <v>8.9450000000000003</v>
      </c>
      <c r="BR37">
        <v>2.93</v>
      </c>
      <c r="BS37">
        <v>11.7</v>
      </c>
      <c r="BT37">
        <v>4.09</v>
      </c>
      <c r="BU37">
        <v>23.59</v>
      </c>
      <c r="BV37">
        <v>6.8550000000000004</v>
      </c>
      <c r="BW37">
        <v>68.344999999999999</v>
      </c>
      <c r="BX37">
        <v>15.984999999999999</v>
      </c>
      <c r="BY37">
        <v>368.21499999999997</v>
      </c>
      <c r="BZ37">
        <v>134.19</v>
      </c>
      <c r="CA37">
        <v>38554.660000000003</v>
      </c>
      <c r="CB37">
        <v>134.19</v>
      </c>
      <c r="CC37">
        <v>38554.660000000003</v>
      </c>
      <c r="CH37">
        <v>2.2000000000000002</v>
      </c>
      <c r="CI37">
        <v>7.34</v>
      </c>
      <c r="CJ37">
        <v>10.79</v>
      </c>
      <c r="CK37">
        <v>207.06</v>
      </c>
      <c r="CL37">
        <v>17.385000000000002</v>
      </c>
      <c r="CM37">
        <v>656.755</v>
      </c>
      <c r="CN37">
        <v>19.265000000000001</v>
      </c>
      <c r="CO37">
        <v>791.72500000000002</v>
      </c>
      <c r="CP37">
        <v>21.75</v>
      </c>
      <c r="CQ37">
        <v>957.41</v>
      </c>
      <c r="CR37">
        <v>25.285</v>
      </c>
      <c r="CS37">
        <v>1324.335</v>
      </c>
      <c r="CT37">
        <v>28.975000000000001</v>
      </c>
      <c r="CU37">
        <v>1647.9549999999999</v>
      </c>
      <c r="CV37">
        <v>33.08</v>
      </c>
      <c r="CW37">
        <v>2034.41</v>
      </c>
      <c r="CX37">
        <v>39.445</v>
      </c>
      <c r="CY37">
        <v>2695.1550000000002</v>
      </c>
      <c r="CZ37">
        <v>45.32</v>
      </c>
      <c r="DA37">
        <v>3677.72</v>
      </c>
      <c r="DB37">
        <v>53.905000000000001</v>
      </c>
      <c r="DC37">
        <v>5068.125</v>
      </c>
      <c r="DD37">
        <v>65.430000000000007</v>
      </c>
      <c r="DE37">
        <v>7235.46</v>
      </c>
      <c r="DF37">
        <v>80.17</v>
      </c>
      <c r="DG37">
        <v>11478.47</v>
      </c>
      <c r="DH37">
        <v>89.555000000000007</v>
      </c>
      <c r="DI37">
        <v>13794.615</v>
      </c>
      <c r="DJ37">
        <v>101.02</v>
      </c>
      <c r="DK37">
        <v>16753.95</v>
      </c>
      <c r="DL37">
        <v>121.565</v>
      </c>
      <c r="DM37">
        <v>22081.334999999999</v>
      </c>
      <c r="DN37">
        <v>148.18</v>
      </c>
      <c r="DO37">
        <v>32636.23</v>
      </c>
      <c r="DP37">
        <v>201.54499999999999</v>
      </c>
      <c r="DQ37">
        <v>65163.445</v>
      </c>
      <c r="DR37">
        <v>238.61500000000001</v>
      </c>
      <c r="DS37">
        <v>87964.294999999998</v>
      </c>
      <c r="DT37">
        <v>356.57499999999999</v>
      </c>
      <c r="DU37">
        <v>196050.315</v>
      </c>
      <c r="DV37">
        <v>637.04499999999996</v>
      </c>
      <c r="DW37">
        <v>622261.57499999995</v>
      </c>
      <c r="DX37">
        <v>1549.3050000000001</v>
      </c>
      <c r="DY37">
        <v>3522654.4849999999</v>
      </c>
      <c r="DZ37">
        <v>13368.27</v>
      </c>
      <c r="EA37">
        <v>384078973.25999999</v>
      </c>
      <c r="EB37">
        <v>13368.27</v>
      </c>
      <c r="EC37">
        <v>384078973.25999999</v>
      </c>
      <c r="EH37">
        <v>-27.414094503359408</v>
      </c>
      <c r="EI37">
        <v>-13.372415611093738</v>
      </c>
      <c r="EJ37">
        <v>-10.94004248786435</v>
      </c>
      <c r="EK37">
        <v>-10.350586340103421</v>
      </c>
      <c r="EL37">
        <v>-9.8082030839051342</v>
      </c>
      <c r="EM37">
        <v>-9.3138561480349207</v>
      </c>
      <c r="EN37">
        <v>-8.7838458258169787</v>
      </c>
      <c r="EO37">
        <v>-8.261954669764366</v>
      </c>
      <c r="EP37">
        <v>-7.6650900571046927</v>
      </c>
      <c r="EQ37">
        <v>-7.1359372773423955</v>
      </c>
      <c r="ER37">
        <v>-6.5682303023032249</v>
      </c>
      <c r="ES37">
        <v>-5.9968577807381802</v>
      </c>
      <c r="ET37">
        <v>-5.2673277941980077</v>
      </c>
      <c r="EU37">
        <v>-4.8306170350600368</v>
      </c>
      <c r="EV37">
        <v>-4.3016013423300965</v>
      </c>
      <c r="EW37">
        <v>-3.7411856585347647</v>
      </c>
      <c r="EX37">
        <v>-3.1654608473598573</v>
      </c>
      <c r="EY37">
        <v>-2.5184444734099629</v>
      </c>
      <c r="EZ37">
        <v>-2.1167938974901395</v>
      </c>
      <c r="FA37">
        <v>-1.6392171971658782</v>
      </c>
      <c r="FB37">
        <v>-1.0906080677855441</v>
      </c>
      <c r="FC37">
        <v>-0.40056157959571481</v>
      </c>
      <c r="FD37">
        <v>1.0000000000000036E-100</v>
      </c>
      <c r="FE37">
        <v>1.0000000000000036E-100</v>
      </c>
      <c r="FG37">
        <v>200</v>
      </c>
      <c r="FH37">
        <v>200</v>
      </c>
      <c r="FI37">
        <v>200</v>
      </c>
      <c r="FJ37">
        <v>200</v>
      </c>
      <c r="FK37">
        <v>200</v>
      </c>
      <c r="FL37">
        <v>200</v>
      </c>
      <c r="FM37">
        <v>200</v>
      </c>
      <c r="FN37">
        <v>200</v>
      </c>
      <c r="FO37">
        <v>200</v>
      </c>
      <c r="FP37">
        <v>200</v>
      </c>
      <c r="FQ37">
        <v>200</v>
      </c>
      <c r="FR37">
        <v>200</v>
      </c>
      <c r="FS37">
        <v>200</v>
      </c>
      <c r="FT37">
        <v>200</v>
      </c>
      <c r="FU37">
        <v>200</v>
      </c>
      <c r="FV37">
        <v>200</v>
      </c>
      <c r="FW37">
        <v>200</v>
      </c>
      <c r="FX37">
        <v>200</v>
      </c>
      <c r="FY37">
        <v>200</v>
      </c>
      <c r="FZ37">
        <v>200</v>
      </c>
      <c r="GA37">
        <v>200</v>
      </c>
      <c r="GB37">
        <v>200</v>
      </c>
      <c r="GC37">
        <v>200</v>
      </c>
      <c r="GD37">
        <v>200</v>
      </c>
      <c r="GF37">
        <v>3320138.3</v>
      </c>
      <c r="GG37">
        <v>884224.625</v>
      </c>
      <c r="GH37">
        <v>552803.14500000002</v>
      </c>
      <c r="GI37">
        <v>499749.71500000003</v>
      </c>
      <c r="GJ37">
        <v>449390.63500000001</v>
      </c>
      <c r="GK37">
        <v>400262.60499999998</v>
      </c>
      <c r="GL37">
        <v>352965.54499999998</v>
      </c>
      <c r="GM37">
        <v>312176.03999999998</v>
      </c>
      <c r="GN37">
        <v>272464.56</v>
      </c>
      <c r="GO37">
        <v>232324.48000000001</v>
      </c>
      <c r="GP37">
        <v>195968.4</v>
      </c>
      <c r="GQ37">
        <v>165060.57999999999</v>
      </c>
      <c r="GR37">
        <v>137337.01999999999</v>
      </c>
      <c r="GS37">
        <v>113825.59</v>
      </c>
      <c r="GT37">
        <v>90816.66</v>
      </c>
      <c r="GU37">
        <v>68479.014999999999</v>
      </c>
      <c r="GV37">
        <v>47720.175000000003</v>
      </c>
      <c r="GW37">
        <v>33601.31</v>
      </c>
      <c r="GX37">
        <v>23251.355</v>
      </c>
      <c r="GY37">
        <v>13668</v>
      </c>
      <c r="GZ37">
        <v>5992.92</v>
      </c>
      <c r="HA37">
        <v>1301.9749999999999</v>
      </c>
      <c r="HB37">
        <v>33.325000000000003</v>
      </c>
      <c r="HC37">
        <v>33.325000000000003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R37" t="s">
        <v>256</v>
      </c>
      <c r="HS37">
        <v>120.88616270999995</v>
      </c>
      <c r="HT37">
        <v>14615.177960414841</v>
      </c>
      <c r="HV37">
        <v>8.3840015800000014</v>
      </c>
      <c r="HW37">
        <v>272.6139327470334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</row>
    <row r="38" spans="1:249" x14ac:dyDescent="0.25">
      <c r="A38">
        <v>11000</v>
      </c>
      <c r="B38">
        <v>1099900</v>
      </c>
      <c r="C38">
        <v>1209780010000</v>
      </c>
      <c r="K38">
        <v>11000</v>
      </c>
      <c r="L38">
        <v>121000000</v>
      </c>
      <c r="M38">
        <v>0</v>
      </c>
      <c r="N38">
        <v>0</v>
      </c>
      <c r="R38">
        <v>0</v>
      </c>
      <c r="S38">
        <v>508406.12</v>
      </c>
      <c r="T38">
        <v>46.437616095445534</v>
      </c>
      <c r="U38" s="3">
        <v>1.6430787037037037E-3</v>
      </c>
      <c r="V38" s="1"/>
      <c r="W38" s="1">
        <v>1182688.51</v>
      </c>
      <c r="X38" s="1">
        <v>4923026.22</v>
      </c>
      <c r="Y38" s="1"/>
      <c r="Z38" s="1"/>
      <c r="AA38" s="1"/>
      <c r="AB38" s="1">
        <v>0</v>
      </c>
      <c r="AC38" s="1">
        <v>0</v>
      </c>
      <c r="AD38" s="1"/>
      <c r="AE38" s="1"/>
      <c r="AF38" s="1"/>
      <c r="AG38" s="1"/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1.0049999999999999</v>
      </c>
      <c r="AS38" s="1">
        <v>1.0149999999999999</v>
      </c>
      <c r="AT38" s="1">
        <v>1.02</v>
      </c>
      <c r="AU38" s="1">
        <v>1.06</v>
      </c>
      <c r="AV38" s="1">
        <v>1.04</v>
      </c>
      <c r="AW38" s="1">
        <v>1.1200000000000001</v>
      </c>
      <c r="AX38" s="1">
        <v>1.0649999999999999</v>
      </c>
      <c r="AY38" s="1">
        <v>1.2050000000000001</v>
      </c>
      <c r="AZ38" s="1">
        <v>1.0900000000000001</v>
      </c>
      <c r="BA38" s="1">
        <v>1.28</v>
      </c>
      <c r="BB38" s="1">
        <v>1.1599999999999999</v>
      </c>
      <c r="BC38" s="1">
        <v>1.51</v>
      </c>
      <c r="BD38" s="1">
        <v>1.24</v>
      </c>
      <c r="BE38" s="1">
        <v>1.76</v>
      </c>
      <c r="BF38" s="1">
        <v>1.34</v>
      </c>
      <c r="BG38" s="1">
        <v>2.09</v>
      </c>
      <c r="BH38" s="1">
        <v>1.43</v>
      </c>
      <c r="BI38" s="1">
        <v>2.42</v>
      </c>
      <c r="BJ38" s="1">
        <v>1.5149999999999999</v>
      </c>
      <c r="BK38" s="1">
        <v>2.7650000000000001</v>
      </c>
      <c r="BL38" s="1">
        <v>1.7450000000000001</v>
      </c>
      <c r="BM38">
        <v>3.7349999999999999</v>
      </c>
      <c r="BN38">
        <v>2.165</v>
      </c>
      <c r="BO38">
        <v>5.9550000000000001</v>
      </c>
      <c r="BP38">
        <v>2.56</v>
      </c>
      <c r="BQ38">
        <v>8.57</v>
      </c>
      <c r="BR38">
        <v>3.145</v>
      </c>
      <c r="BS38">
        <v>13.675000000000001</v>
      </c>
      <c r="BT38">
        <v>4.4550000000000001</v>
      </c>
      <c r="BU38">
        <v>28.195</v>
      </c>
      <c r="BV38">
        <v>6.84</v>
      </c>
      <c r="BW38">
        <v>65.97</v>
      </c>
      <c r="BX38">
        <v>18.015000000000001</v>
      </c>
      <c r="BY38">
        <v>446.45499999999998</v>
      </c>
      <c r="BZ38">
        <v>136.44499999999999</v>
      </c>
      <c r="CA38">
        <v>70247.595000000001</v>
      </c>
      <c r="CB38">
        <v>136.44499999999999</v>
      </c>
      <c r="CC38">
        <v>70247.595000000001</v>
      </c>
      <c r="CH38">
        <v>2.36</v>
      </c>
      <c r="CI38">
        <v>8.7899999999999991</v>
      </c>
      <c r="CJ38">
        <v>10.15</v>
      </c>
      <c r="CK38">
        <v>200.98</v>
      </c>
      <c r="CL38">
        <v>18.344999999999999</v>
      </c>
      <c r="CM38">
        <v>618.83500000000004</v>
      </c>
      <c r="CN38">
        <v>20.504999999999999</v>
      </c>
      <c r="CO38">
        <v>745.28499999999997</v>
      </c>
      <c r="CP38">
        <v>24.92</v>
      </c>
      <c r="CQ38">
        <v>1067.3399999999999</v>
      </c>
      <c r="CR38">
        <v>27.725000000000001</v>
      </c>
      <c r="CS38">
        <v>1305.2950000000001</v>
      </c>
      <c r="CT38">
        <v>29.585000000000001</v>
      </c>
      <c r="CU38">
        <v>1488.2049999999999</v>
      </c>
      <c r="CV38">
        <v>32.46</v>
      </c>
      <c r="CW38">
        <v>1789.29</v>
      </c>
      <c r="CX38">
        <v>38.064999999999998</v>
      </c>
      <c r="CY38">
        <v>2533.2550000000001</v>
      </c>
      <c r="CZ38">
        <v>43.17</v>
      </c>
      <c r="DA38">
        <v>3156.97</v>
      </c>
      <c r="DB38">
        <v>51.225000000000001</v>
      </c>
      <c r="DC38">
        <v>4588.8050000000003</v>
      </c>
      <c r="DD38">
        <v>61.67</v>
      </c>
      <c r="DE38">
        <v>6273.81</v>
      </c>
      <c r="DF38">
        <v>73.064999999999998</v>
      </c>
      <c r="DG38">
        <v>8445.0550000000003</v>
      </c>
      <c r="DH38">
        <v>82.45</v>
      </c>
      <c r="DI38">
        <v>10509.77</v>
      </c>
      <c r="DJ38">
        <v>94.48</v>
      </c>
      <c r="DK38">
        <v>13753.67</v>
      </c>
      <c r="DL38">
        <v>117.36</v>
      </c>
      <c r="DM38">
        <v>20435.71</v>
      </c>
      <c r="DN38">
        <v>158.16</v>
      </c>
      <c r="DO38">
        <v>37552.31</v>
      </c>
      <c r="DP38">
        <v>200.52</v>
      </c>
      <c r="DQ38">
        <v>60396.61</v>
      </c>
      <c r="DR38">
        <v>262.76</v>
      </c>
      <c r="DS38">
        <v>107615.2</v>
      </c>
      <c r="DT38">
        <v>394.67</v>
      </c>
      <c r="DU38">
        <v>238759.66</v>
      </c>
      <c r="DV38">
        <v>635.69500000000005</v>
      </c>
      <c r="DW38">
        <v>596620.08499999996</v>
      </c>
      <c r="DX38">
        <v>1750.335</v>
      </c>
      <c r="DY38">
        <v>4279967.6449999996</v>
      </c>
      <c r="DZ38">
        <v>13592.684999999999</v>
      </c>
      <c r="EA38">
        <v>700993995.84500003</v>
      </c>
      <c r="EB38">
        <v>13592.684999999999</v>
      </c>
      <c r="EC38">
        <v>700993995.84500003</v>
      </c>
      <c r="EH38">
        <v>-27.15766332829579</v>
      </c>
      <c r="EI38">
        <v>-14.063662043113244</v>
      </c>
      <c r="EJ38">
        <v>-10.711501535494442</v>
      </c>
      <c r="EK38">
        <v>-10.206281644047925</v>
      </c>
      <c r="EL38">
        <v>-9.3905658194879305</v>
      </c>
      <c r="EM38">
        <v>-8.8308911611728131</v>
      </c>
      <c r="EN38">
        <v>-8.405032889286753</v>
      </c>
      <c r="EO38">
        <v>-7.8097623978489246</v>
      </c>
      <c r="EP38">
        <v>-7.342565570898457</v>
      </c>
      <c r="EQ38">
        <v>-6.9196093247365944</v>
      </c>
      <c r="ER38">
        <v>-6.3390581980524461</v>
      </c>
      <c r="ES38">
        <v>-5.7925406091740932</v>
      </c>
      <c r="ET38">
        <v>-5.2675997848102405</v>
      </c>
      <c r="EU38">
        <v>-4.7276884182317813</v>
      </c>
      <c r="EV38">
        <v>-4.2789312972064888</v>
      </c>
      <c r="EW38">
        <v>-3.7092277260527475</v>
      </c>
      <c r="EX38">
        <v>-3.0555679996804836</v>
      </c>
      <c r="EY38">
        <v>-2.5760645848077188</v>
      </c>
      <c r="EZ38">
        <v>-2.1621292842646502</v>
      </c>
      <c r="FA38">
        <v>-1.5604092175718869</v>
      </c>
      <c r="FB38">
        <v>-1.0903805841854564</v>
      </c>
      <c r="FC38">
        <v>-0.3568744616072147</v>
      </c>
      <c r="FD38">
        <v>1.0000000000000036E-100</v>
      </c>
      <c r="FE38">
        <v>1.0000000000000036E-100</v>
      </c>
      <c r="FG38">
        <v>200</v>
      </c>
      <c r="FH38">
        <v>200</v>
      </c>
      <c r="FI38">
        <v>200</v>
      </c>
      <c r="FJ38">
        <v>200</v>
      </c>
      <c r="FK38">
        <v>200</v>
      </c>
      <c r="FL38">
        <v>200</v>
      </c>
      <c r="FM38">
        <v>200</v>
      </c>
      <c r="FN38">
        <v>200</v>
      </c>
      <c r="FO38">
        <v>200</v>
      </c>
      <c r="FP38">
        <v>200</v>
      </c>
      <c r="FQ38">
        <v>200</v>
      </c>
      <c r="FR38">
        <v>200</v>
      </c>
      <c r="FS38">
        <v>200</v>
      </c>
      <c r="FT38">
        <v>200</v>
      </c>
      <c r="FU38">
        <v>200</v>
      </c>
      <c r="FV38">
        <v>200</v>
      </c>
      <c r="FW38">
        <v>200</v>
      </c>
      <c r="FX38">
        <v>200</v>
      </c>
      <c r="FY38">
        <v>200</v>
      </c>
      <c r="FZ38">
        <v>200</v>
      </c>
      <c r="GA38">
        <v>200</v>
      </c>
      <c r="GB38">
        <v>200</v>
      </c>
      <c r="GC38">
        <v>200</v>
      </c>
      <c r="GD38">
        <v>200</v>
      </c>
      <c r="GF38">
        <v>3859316.68</v>
      </c>
      <c r="GG38">
        <v>1004123.535</v>
      </c>
      <c r="GH38">
        <v>625163.55000000005</v>
      </c>
      <c r="GI38">
        <v>564795.01500000001</v>
      </c>
      <c r="GJ38">
        <v>507547.8</v>
      </c>
      <c r="GK38">
        <v>451736.55</v>
      </c>
      <c r="GL38">
        <v>398045.25</v>
      </c>
      <c r="GM38">
        <v>351810.32500000001</v>
      </c>
      <c r="GN38">
        <v>306857</v>
      </c>
      <c r="GO38">
        <v>261457.41500000001</v>
      </c>
      <c r="GP38">
        <v>220383.33</v>
      </c>
      <c r="GQ38">
        <v>185521.09</v>
      </c>
      <c r="GR38">
        <v>154292.83499999999</v>
      </c>
      <c r="GS38">
        <v>127844.75</v>
      </c>
      <c r="GT38">
        <v>101973</v>
      </c>
      <c r="GU38">
        <v>76859.3</v>
      </c>
      <c r="GV38">
        <v>53527.654999999999</v>
      </c>
      <c r="GW38">
        <v>37678.445</v>
      </c>
      <c r="GX38">
        <v>26065.775000000001</v>
      </c>
      <c r="GY38">
        <v>15315.295</v>
      </c>
      <c r="GZ38">
        <v>6709.42</v>
      </c>
      <c r="HA38">
        <v>1455.38</v>
      </c>
      <c r="HB38">
        <v>37.229999999999997</v>
      </c>
      <c r="HC38">
        <v>37.229999999999997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R38" t="s">
        <v>258</v>
      </c>
      <c r="HS38">
        <v>143.76741024500006</v>
      </c>
      <c r="HT38">
        <v>20673.095426562355</v>
      </c>
      <c r="HV38">
        <v>9.3815826450000017</v>
      </c>
      <c r="HW38">
        <v>360.64825779407226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</row>
    <row r="39" spans="1:249" x14ac:dyDescent="0.25">
      <c r="A39">
        <v>12000</v>
      </c>
      <c r="B39">
        <v>1199900</v>
      </c>
      <c r="C39">
        <v>1439760010000</v>
      </c>
      <c r="K39">
        <v>12000</v>
      </c>
      <c r="L39">
        <v>144000000</v>
      </c>
      <c r="M39">
        <v>0</v>
      </c>
      <c r="N39">
        <v>0</v>
      </c>
      <c r="R39">
        <v>0</v>
      </c>
      <c r="S39">
        <v>587844.98</v>
      </c>
      <c r="T39">
        <v>49.232255716668348</v>
      </c>
      <c r="U39" s="3">
        <v>1.976886574074074E-3</v>
      </c>
      <c r="V39" s="1"/>
      <c r="W39" s="1">
        <v>1579081.42</v>
      </c>
      <c r="X39" s="1">
        <v>8511759.0099999998</v>
      </c>
      <c r="Y39" s="1"/>
      <c r="Z39" s="1"/>
      <c r="AA39" s="1"/>
      <c r="AB39" s="1">
        <v>0</v>
      </c>
      <c r="AC39" s="1">
        <v>0</v>
      </c>
      <c r="AD39" s="1"/>
      <c r="AE39" s="1"/>
      <c r="AF39" s="1"/>
      <c r="AG39" s="1"/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1.0049999999999999</v>
      </c>
      <c r="AO39" s="1">
        <v>1.0149999999999999</v>
      </c>
      <c r="AP39" s="1">
        <v>1.01</v>
      </c>
      <c r="AQ39" s="1">
        <v>1.03</v>
      </c>
      <c r="AR39" s="1">
        <v>1.0149999999999999</v>
      </c>
      <c r="AS39" s="1">
        <v>1.0449999999999999</v>
      </c>
      <c r="AT39" s="1">
        <v>1.0349999999999999</v>
      </c>
      <c r="AU39" s="1">
        <v>1.105</v>
      </c>
      <c r="AV39" s="1">
        <v>1.0449999999999999</v>
      </c>
      <c r="AW39" s="1">
        <v>1.135</v>
      </c>
      <c r="AX39" s="1">
        <v>1.05</v>
      </c>
      <c r="AY39" s="1">
        <v>1.1499999999999999</v>
      </c>
      <c r="AZ39" s="1">
        <v>1.075</v>
      </c>
      <c r="BA39" s="1">
        <v>1.2250000000000001</v>
      </c>
      <c r="BB39" s="1">
        <v>1.155</v>
      </c>
      <c r="BC39" s="1">
        <v>1.4850000000000001</v>
      </c>
      <c r="BD39" s="1">
        <v>1.2549999999999999</v>
      </c>
      <c r="BE39" s="1">
        <v>1.8049999999999999</v>
      </c>
      <c r="BF39" s="1">
        <v>1.34</v>
      </c>
      <c r="BG39" s="1">
        <v>2.14</v>
      </c>
      <c r="BH39" s="1">
        <v>1.43</v>
      </c>
      <c r="BI39" s="1">
        <v>2.48</v>
      </c>
      <c r="BJ39" s="1">
        <v>1.625</v>
      </c>
      <c r="BK39" s="1">
        <v>3.375</v>
      </c>
      <c r="BL39" s="1">
        <v>1.8049999999999999</v>
      </c>
      <c r="BM39">
        <v>4.2549999999999999</v>
      </c>
      <c r="BN39">
        <v>2.11</v>
      </c>
      <c r="BO39">
        <v>5.92</v>
      </c>
      <c r="BP39">
        <v>2.52</v>
      </c>
      <c r="BQ39">
        <v>8.31</v>
      </c>
      <c r="BR39">
        <v>3.105</v>
      </c>
      <c r="BS39">
        <v>12.625</v>
      </c>
      <c r="BT39">
        <v>3.93</v>
      </c>
      <c r="BU39">
        <v>21.13</v>
      </c>
      <c r="BV39">
        <v>6.3849999999999998</v>
      </c>
      <c r="BW39">
        <v>57.545000000000002</v>
      </c>
      <c r="BX39">
        <v>15.84</v>
      </c>
      <c r="BY39">
        <v>361.61</v>
      </c>
      <c r="BZ39">
        <v>125.905</v>
      </c>
      <c r="CA39">
        <v>32654.264999999999</v>
      </c>
      <c r="CB39">
        <v>125.905</v>
      </c>
      <c r="CC39">
        <v>32654.264999999999</v>
      </c>
      <c r="CH39">
        <v>2.3650000000000002</v>
      </c>
      <c r="CI39">
        <v>8.4949999999999992</v>
      </c>
      <c r="CJ39">
        <v>12.365</v>
      </c>
      <c r="CK39">
        <v>319.495</v>
      </c>
      <c r="CL39">
        <v>20.58</v>
      </c>
      <c r="CM39">
        <v>788.61</v>
      </c>
      <c r="CN39">
        <v>23.37</v>
      </c>
      <c r="CO39">
        <v>987.18</v>
      </c>
      <c r="CP39">
        <v>25.774999999999999</v>
      </c>
      <c r="CQ39">
        <v>1184.405</v>
      </c>
      <c r="CR39">
        <v>28.53</v>
      </c>
      <c r="CS39">
        <v>1447.64</v>
      </c>
      <c r="CT39">
        <v>31.745000000000001</v>
      </c>
      <c r="CU39">
        <v>1819.365</v>
      </c>
      <c r="CV39">
        <v>34.47</v>
      </c>
      <c r="CW39">
        <v>2104.71</v>
      </c>
      <c r="CX39">
        <v>36.74</v>
      </c>
      <c r="CY39">
        <v>2323.88</v>
      </c>
      <c r="CZ39">
        <v>42.784999999999997</v>
      </c>
      <c r="DA39">
        <v>3051.6849999999999</v>
      </c>
      <c r="DB39">
        <v>53.604999999999997</v>
      </c>
      <c r="DC39">
        <v>4894.8950000000004</v>
      </c>
      <c r="DD39">
        <v>62.55</v>
      </c>
      <c r="DE39">
        <v>6593.58</v>
      </c>
      <c r="DF39">
        <v>71.97</v>
      </c>
      <c r="DG39">
        <v>8598.39</v>
      </c>
      <c r="DH39">
        <v>82.7</v>
      </c>
      <c r="DI39">
        <v>11217.61</v>
      </c>
      <c r="DJ39">
        <v>104.655</v>
      </c>
      <c r="DK39">
        <v>17882.924999999999</v>
      </c>
      <c r="DL39">
        <v>124.47</v>
      </c>
      <c r="DM39">
        <v>25314.59</v>
      </c>
      <c r="DN39">
        <v>156.755</v>
      </c>
      <c r="DO39">
        <v>39486.964999999997</v>
      </c>
      <c r="DP39">
        <v>197.405</v>
      </c>
      <c r="DQ39">
        <v>58820.035000000003</v>
      </c>
      <c r="DR39">
        <v>255.405</v>
      </c>
      <c r="DS39">
        <v>96005.875</v>
      </c>
      <c r="DT39">
        <v>340.84</v>
      </c>
      <c r="DU39">
        <v>173203.55</v>
      </c>
      <c r="DV39">
        <v>585.89</v>
      </c>
      <c r="DW39">
        <v>510593.07</v>
      </c>
      <c r="DX39">
        <v>1532.145</v>
      </c>
      <c r="DY39">
        <v>3451367.8650000002</v>
      </c>
      <c r="DZ39">
        <v>12544.155000000001</v>
      </c>
      <c r="EA39">
        <v>325270773.255</v>
      </c>
      <c r="EB39">
        <v>12544.155000000001</v>
      </c>
      <c r="EC39">
        <v>325270773.255</v>
      </c>
      <c r="EH39">
        <v>-27.777474522255552</v>
      </c>
      <c r="EI39">
        <v>-14.36918649648573</v>
      </c>
      <c r="EJ39">
        <v>-10.668972733559272</v>
      </c>
      <c r="EK39">
        <v>-10.091081748712538</v>
      </c>
      <c r="EL39">
        <v>-9.584027804445439</v>
      </c>
      <c r="EM39">
        <v>-8.9790771901911768</v>
      </c>
      <c r="EN39">
        <v>-8.3242040291186488</v>
      </c>
      <c r="EO39">
        <v>-7.879390269305131</v>
      </c>
      <c r="EP39">
        <v>-7.5949400739111077</v>
      </c>
      <c r="EQ39">
        <v>-6.9918840261135111</v>
      </c>
      <c r="ER39">
        <v>-6.3593755793522595</v>
      </c>
      <c r="ES39">
        <v>-5.7072840405068765</v>
      </c>
      <c r="ET39">
        <v>-5.2765436941978807</v>
      </c>
      <c r="EU39">
        <v>-4.8088875060104614</v>
      </c>
      <c r="EV39">
        <v>-4.2579687905020256</v>
      </c>
      <c r="EW39">
        <v>-3.8452875387760508</v>
      </c>
      <c r="EX39">
        <v>-3.1656633716712319</v>
      </c>
      <c r="EY39">
        <v>-2.5939721867878145</v>
      </c>
      <c r="EZ39">
        <v>-2.0549060940519173</v>
      </c>
      <c r="FA39">
        <v>-1.6572196055377733</v>
      </c>
      <c r="FB39">
        <v>-1.1312858063295632</v>
      </c>
      <c r="FC39">
        <v>-0.40287091234041983</v>
      </c>
      <c r="FD39">
        <v>1.0000000000000036E-100</v>
      </c>
      <c r="FE39">
        <v>1.0000000000000036E-100</v>
      </c>
      <c r="FG39">
        <v>200</v>
      </c>
      <c r="FH39">
        <v>200</v>
      </c>
      <c r="FI39">
        <v>200</v>
      </c>
      <c r="FJ39">
        <v>200</v>
      </c>
      <c r="FK39">
        <v>200</v>
      </c>
      <c r="FL39">
        <v>200</v>
      </c>
      <c r="FM39">
        <v>200</v>
      </c>
      <c r="FN39">
        <v>200</v>
      </c>
      <c r="FO39">
        <v>200</v>
      </c>
      <c r="FP39">
        <v>200</v>
      </c>
      <c r="FQ39">
        <v>200</v>
      </c>
      <c r="FR39">
        <v>200</v>
      </c>
      <c r="FS39">
        <v>200</v>
      </c>
      <c r="FT39">
        <v>200</v>
      </c>
      <c r="FU39">
        <v>200</v>
      </c>
      <c r="FV39">
        <v>200</v>
      </c>
      <c r="FW39">
        <v>200</v>
      </c>
      <c r="FX39">
        <v>200</v>
      </c>
      <c r="FY39">
        <v>200</v>
      </c>
      <c r="FZ39">
        <v>200</v>
      </c>
      <c r="GA39">
        <v>200</v>
      </c>
      <c r="GB39">
        <v>200</v>
      </c>
      <c r="GC39">
        <v>200</v>
      </c>
      <c r="GD39">
        <v>200</v>
      </c>
      <c r="GF39">
        <v>1103566.085</v>
      </c>
      <c r="GG39">
        <v>242313.94500000001</v>
      </c>
      <c r="GH39">
        <v>145918.52499999999</v>
      </c>
      <c r="GI39">
        <v>131125.35999999999</v>
      </c>
      <c r="GJ39">
        <v>117195.56</v>
      </c>
      <c r="GK39">
        <v>103689.12</v>
      </c>
      <c r="GL39">
        <v>90777.695000000007</v>
      </c>
      <c r="GM39">
        <v>79787.574999999997</v>
      </c>
      <c r="GN39">
        <v>69211.86</v>
      </c>
      <c r="GO39">
        <v>58608.175000000003</v>
      </c>
      <c r="GP39">
        <v>49096.025000000001</v>
      </c>
      <c r="GQ39">
        <v>41130.99</v>
      </c>
      <c r="GR39">
        <v>34077.934999999998</v>
      </c>
      <c r="GS39">
        <v>28171.965</v>
      </c>
      <c r="GT39">
        <v>22415.355</v>
      </c>
      <c r="GU39">
        <v>16835.595000000001</v>
      </c>
      <c r="GV39">
        <v>11663.37</v>
      </c>
      <c r="GW39">
        <v>8186.08</v>
      </c>
      <c r="GX39">
        <v>5649.3249999999998</v>
      </c>
      <c r="GY39">
        <v>3306.7249999999999</v>
      </c>
      <c r="GZ39">
        <v>1437.17</v>
      </c>
      <c r="HA39">
        <v>307.45999999999998</v>
      </c>
      <c r="HB39">
        <v>7.8849999999999998</v>
      </c>
      <c r="HC39">
        <v>7.8849999999999998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R39" t="s">
        <v>257</v>
      </c>
      <c r="HS39">
        <v>175.07047320999993</v>
      </c>
      <c r="HT39">
        <v>30655.593795845554</v>
      </c>
      <c r="HV39">
        <v>10.483006044999998</v>
      </c>
      <c r="HW39">
        <v>200.62003429122163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</row>
    <row r="40" spans="1:249" x14ac:dyDescent="0.25">
      <c r="A40">
        <v>13000</v>
      </c>
      <c r="B40">
        <v>1299899.675</v>
      </c>
      <c r="C40">
        <v>1689739165065.4551</v>
      </c>
      <c r="K40">
        <v>13000</v>
      </c>
      <c r="L40">
        <v>169000000</v>
      </c>
      <c r="M40">
        <v>64.245000000000005</v>
      </c>
      <c r="N40">
        <v>825484.005</v>
      </c>
      <c r="R40">
        <v>5.0000000000000001E-3</v>
      </c>
      <c r="S40">
        <v>674552.9</v>
      </c>
      <c r="T40">
        <v>52.138301703851319</v>
      </c>
      <c r="U40" s="3">
        <v>2.5290393518518518E-3</v>
      </c>
      <c r="V40" s="1"/>
      <c r="W40" s="1">
        <v>2241140.89</v>
      </c>
      <c r="X40" s="1">
        <v>18216426.359999999</v>
      </c>
      <c r="Y40" s="1"/>
      <c r="Z40" s="1"/>
      <c r="AA40" s="1"/>
      <c r="AB40" s="1">
        <v>6424.4949999999999</v>
      </c>
      <c r="AC40" s="1">
        <v>8254827201.0050001</v>
      </c>
      <c r="AD40" s="1"/>
      <c r="AE40" s="1"/>
      <c r="AF40" s="1"/>
      <c r="AG40" s="1"/>
      <c r="AH40" s="1">
        <v>1</v>
      </c>
      <c r="AI40" s="1">
        <v>1</v>
      </c>
      <c r="AJ40" s="1">
        <v>1</v>
      </c>
      <c r="AK40" s="1">
        <v>1</v>
      </c>
      <c r="AL40" s="1">
        <v>1.0049999999999999</v>
      </c>
      <c r="AM40" s="1">
        <v>1.0149999999999999</v>
      </c>
      <c r="AN40" s="1">
        <v>1.01</v>
      </c>
      <c r="AO40" s="1">
        <v>1.03</v>
      </c>
      <c r="AP40" s="1">
        <v>1.01</v>
      </c>
      <c r="AQ40" s="1">
        <v>1.03</v>
      </c>
      <c r="AR40" s="1">
        <v>1.01</v>
      </c>
      <c r="AS40" s="1">
        <v>1.03</v>
      </c>
      <c r="AT40" s="1">
        <v>1.0249999999999999</v>
      </c>
      <c r="AU40" s="1">
        <v>1.075</v>
      </c>
      <c r="AV40" s="1">
        <v>1.04</v>
      </c>
      <c r="AW40" s="1">
        <v>1.1200000000000001</v>
      </c>
      <c r="AX40" s="1">
        <v>1.0900000000000001</v>
      </c>
      <c r="AY40" s="1">
        <v>1.28</v>
      </c>
      <c r="AZ40" s="1">
        <v>1.125</v>
      </c>
      <c r="BA40" s="1">
        <v>1.385</v>
      </c>
      <c r="BB40" s="1">
        <v>1.2050000000000001</v>
      </c>
      <c r="BC40" s="1">
        <v>1.645</v>
      </c>
      <c r="BD40" s="1">
        <v>1.2749999999999999</v>
      </c>
      <c r="BE40" s="1">
        <v>1.875</v>
      </c>
      <c r="BF40" s="1">
        <v>1.405</v>
      </c>
      <c r="BG40" s="1">
        <v>2.3450000000000002</v>
      </c>
      <c r="BH40" s="1">
        <v>1.5</v>
      </c>
      <c r="BI40" s="1">
        <v>2.78</v>
      </c>
      <c r="BJ40" s="1">
        <v>1.63</v>
      </c>
      <c r="BK40" s="1">
        <v>3.3</v>
      </c>
      <c r="BL40" s="1">
        <v>1.845</v>
      </c>
      <c r="BM40">
        <v>4.2450000000000001</v>
      </c>
      <c r="BN40">
        <v>2.1949999999999998</v>
      </c>
      <c r="BO40">
        <v>6.1950000000000003</v>
      </c>
      <c r="BP40">
        <v>2.5099999999999998</v>
      </c>
      <c r="BQ40">
        <v>8.09</v>
      </c>
      <c r="BR40">
        <v>2.97</v>
      </c>
      <c r="BS40">
        <v>11.28</v>
      </c>
      <c r="BT40">
        <v>3.8849999999999998</v>
      </c>
      <c r="BU40">
        <v>20.774999999999999</v>
      </c>
      <c r="BV40">
        <v>6.585</v>
      </c>
      <c r="BW40">
        <v>66.765000000000001</v>
      </c>
      <c r="BX40">
        <v>16.065000000000001</v>
      </c>
      <c r="BY40">
        <v>422.41500000000002</v>
      </c>
      <c r="BZ40">
        <v>127.855</v>
      </c>
      <c r="CA40">
        <v>39695.004999999997</v>
      </c>
      <c r="CB40">
        <v>127.855</v>
      </c>
      <c r="CC40">
        <v>39695.004999999997</v>
      </c>
      <c r="CH40">
        <v>2.25</v>
      </c>
      <c r="CI40">
        <v>7.51</v>
      </c>
      <c r="CJ40">
        <v>11.12</v>
      </c>
      <c r="CK40">
        <v>227.65</v>
      </c>
      <c r="CL40">
        <v>18.885000000000002</v>
      </c>
      <c r="CM40">
        <v>702.44500000000005</v>
      </c>
      <c r="CN40">
        <v>21.114999999999998</v>
      </c>
      <c r="CO40">
        <v>891.52499999999998</v>
      </c>
      <c r="CP40">
        <v>24.074999999999999</v>
      </c>
      <c r="CQ40">
        <v>1115.4449999999999</v>
      </c>
      <c r="CR40">
        <v>25.704999999999998</v>
      </c>
      <c r="CS40">
        <v>1241.5550000000001</v>
      </c>
      <c r="CT40">
        <v>28.864999999999998</v>
      </c>
      <c r="CU40">
        <v>1510.925</v>
      </c>
      <c r="CV40">
        <v>32.31</v>
      </c>
      <c r="CW40">
        <v>1846.73</v>
      </c>
      <c r="CX40">
        <v>38.78</v>
      </c>
      <c r="CY40">
        <v>2812.09</v>
      </c>
      <c r="CZ40">
        <v>44.67</v>
      </c>
      <c r="DA40">
        <v>3522.98</v>
      </c>
      <c r="DB40">
        <v>54.22</v>
      </c>
      <c r="DC40">
        <v>5290.38</v>
      </c>
      <c r="DD40">
        <v>64.564999999999998</v>
      </c>
      <c r="DE40">
        <v>7160.8249999999998</v>
      </c>
      <c r="DF40">
        <v>78.67</v>
      </c>
      <c r="DG40">
        <v>10221.75</v>
      </c>
      <c r="DH40">
        <v>88.67</v>
      </c>
      <c r="DI40">
        <v>13397.26</v>
      </c>
      <c r="DJ40">
        <v>104.605</v>
      </c>
      <c r="DK40">
        <v>17561.275000000001</v>
      </c>
      <c r="DL40">
        <v>127.05</v>
      </c>
      <c r="DM40">
        <v>25042.07</v>
      </c>
      <c r="DN40">
        <v>161.18</v>
      </c>
      <c r="DO40">
        <v>39929.86</v>
      </c>
      <c r="DP40">
        <v>196.17500000000001</v>
      </c>
      <c r="DQ40">
        <v>56623.855000000003</v>
      </c>
      <c r="DR40">
        <v>241.14500000000001</v>
      </c>
      <c r="DS40">
        <v>83541.354999999996</v>
      </c>
      <c r="DT40">
        <v>331.04</v>
      </c>
      <c r="DU40">
        <v>166617.07</v>
      </c>
      <c r="DV40">
        <v>604.15499999999997</v>
      </c>
      <c r="DW40">
        <v>600331.27500000002</v>
      </c>
      <c r="DX40">
        <v>1554.83</v>
      </c>
      <c r="DY40">
        <v>4063253.72</v>
      </c>
      <c r="DZ40">
        <v>12735.92</v>
      </c>
      <c r="EA40">
        <v>395707355.37</v>
      </c>
      <c r="EB40">
        <v>12735.92</v>
      </c>
      <c r="EC40">
        <v>395707355.37</v>
      </c>
      <c r="EH40">
        <v>-26.631270742808045</v>
      </c>
      <c r="EI40">
        <v>-13.294839683847066</v>
      </c>
      <c r="EJ40">
        <v>-10.750082338978091</v>
      </c>
      <c r="EK40">
        <v>-10.201143577165583</v>
      </c>
      <c r="EL40">
        <v>-9.6618565436800168</v>
      </c>
      <c r="EM40">
        <v>-9.3508980239531549</v>
      </c>
      <c r="EN40">
        <v>-8.8140624625138475</v>
      </c>
      <c r="EO40">
        <v>-8.4122114144675955</v>
      </c>
      <c r="EP40">
        <v>-7.8536026162703108</v>
      </c>
      <c r="EQ40">
        <v>-7.144810213486676</v>
      </c>
      <c r="ER40">
        <v>-6.5260380912951845</v>
      </c>
      <c r="ES40">
        <v>-6.0060213381036123</v>
      </c>
      <c r="ET40">
        <v>-5.3236248902492571</v>
      </c>
      <c r="EU40">
        <v>-4.8512555472030723</v>
      </c>
      <c r="EV40">
        <v>-4.2862756161292559</v>
      </c>
      <c r="EW40">
        <v>-3.7291760638220408</v>
      </c>
      <c r="EX40">
        <v>-3.0285870151289949</v>
      </c>
      <c r="EY40">
        <v>-2.4891504807441605</v>
      </c>
      <c r="EZ40">
        <v>-2.0598064373642773</v>
      </c>
      <c r="FA40">
        <v>-1.5859106299314976</v>
      </c>
      <c r="FB40">
        <v>-1.0483448297851743</v>
      </c>
      <c r="FC40">
        <v>-0.38362394330322941</v>
      </c>
      <c r="FD40">
        <v>1.0000000000000036E-100</v>
      </c>
      <c r="FE40">
        <v>1.0000000000000036E-100</v>
      </c>
      <c r="FG40">
        <v>200</v>
      </c>
      <c r="FH40">
        <v>200</v>
      </c>
      <c r="FI40">
        <v>200</v>
      </c>
      <c r="FJ40">
        <v>200</v>
      </c>
      <c r="FK40">
        <v>200</v>
      </c>
      <c r="FL40">
        <v>200</v>
      </c>
      <c r="FM40">
        <v>200</v>
      </c>
      <c r="FN40">
        <v>200</v>
      </c>
      <c r="FO40">
        <v>200</v>
      </c>
      <c r="FP40">
        <v>200</v>
      </c>
      <c r="FQ40">
        <v>200</v>
      </c>
      <c r="FR40">
        <v>200</v>
      </c>
      <c r="FS40">
        <v>200</v>
      </c>
      <c r="FT40">
        <v>200</v>
      </c>
      <c r="FU40">
        <v>200</v>
      </c>
      <c r="FV40">
        <v>200</v>
      </c>
      <c r="FW40">
        <v>200</v>
      </c>
      <c r="FX40">
        <v>200</v>
      </c>
      <c r="FY40">
        <v>200</v>
      </c>
      <c r="FZ40">
        <v>200</v>
      </c>
      <c r="GA40">
        <v>200</v>
      </c>
      <c r="GB40">
        <v>200</v>
      </c>
      <c r="GC40">
        <v>200</v>
      </c>
      <c r="GD40">
        <v>200</v>
      </c>
      <c r="GF40">
        <v>1692897.9850000001</v>
      </c>
      <c r="GG40">
        <v>367199.3</v>
      </c>
      <c r="GH40">
        <v>220665.62</v>
      </c>
      <c r="GI40">
        <v>198228.02</v>
      </c>
      <c r="GJ40">
        <v>177110.37</v>
      </c>
      <c r="GK40">
        <v>156642.67499999999</v>
      </c>
      <c r="GL40">
        <v>137081.60500000001</v>
      </c>
      <c r="GM40">
        <v>120445.32</v>
      </c>
      <c r="GN40">
        <v>104446.69500000001</v>
      </c>
      <c r="GO40">
        <v>88414.014999999999</v>
      </c>
      <c r="GP40">
        <v>74039.679999999993</v>
      </c>
      <c r="GQ40">
        <v>62009.84</v>
      </c>
      <c r="GR40">
        <v>51363.934999999998</v>
      </c>
      <c r="GS40">
        <v>42456.855000000003</v>
      </c>
      <c r="GT40">
        <v>33776.214999999997</v>
      </c>
      <c r="GU40">
        <v>25363.424999999999</v>
      </c>
      <c r="GV40">
        <v>17565.96</v>
      </c>
      <c r="GW40">
        <v>12327.29</v>
      </c>
      <c r="GX40">
        <v>8506.0849999999991</v>
      </c>
      <c r="GY40">
        <v>4977.7749999999996</v>
      </c>
      <c r="GZ40">
        <v>2162.7199999999998</v>
      </c>
      <c r="HA40">
        <v>462.47500000000002</v>
      </c>
      <c r="HB40">
        <v>11.855</v>
      </c>
      <c r="HC40">
        <v>11.855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R40" t="s">
        <v>257</v>
      </c>
      <c r="HS40">
        <v>214.91700626499997</v>
      </c>
      <c r="HT40">
        <v>46198.514035150933</v>
      </c>
      <c r="HV40">
        <v>11.32606487</v>
      </c>
      <c r="HW40">
        <v>328.94152531378677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</row>
    <row r="41" spans="1:249" x14ac:dyDescent="0.25">
      <c r="A41">
        <v>14000</v>
      </c>
      <c r="B41">
        <v>1399180.05</v>
      </c>
      <c r="C41">
        <v>1957704813006.8301</v>
      </c>
      <c r="K41">
        <v>14000</v>
      </c>
      <c r="L41">
        <v>196000000</v>
      </c>
      <c r="M41">
        <v>13645.754999999999</v>
      </c>
      <c r="N41">
        <v>186234771.98500001</v>
      </c>
      <c r="R41">
        <v>7.33</v>
      </c>
      <c r="S41">
        <v>768086.93500000006</v>
      </c>
      <c r="T41">
        <v>55.147401421379492</v>
      </c>
      <c r="U41" s="3">
        <v>3.5114930555555555E-3</v>
      </c>
      <c r="V41" s="1"/>
      <c r="W41" s="1">
        <v>3884504.835</v>
      </c>
      <c r="X41" s="1">
        <v>78546825.694999993</v>
      </c>
      <c r="Y41" s="1"/>
      <c r="Z41" s="1"/>
      <c r="AA41" s="1"/>
      <c r="AB41" s="1">
        <v>1364484.95</v>
      </c>
      <c r="AC41" s="1">
        <v>1862098241400.6399</v>
      </c>
      <c r="AD41" s="1"/>
      <c r="AE41" s="1"/>
      <c r="AF41" s="1"/>
      <c r="AG41" s="1"/>
      <c r="AH41" s="1">
        <v>1</v>
      </c>
      <c r="AI41" s="1">
        <v>1</v>
      </c>
      <c r="AJ41" s="1">
        <v>1</v>
      </c>
      <c r="AK41" s="1">
        <v>1</v>
      </c>
      <c r="AL41" s="1">
        <v>1.0049999999999999</v>
      </c>
      <c r="AM41" s="1">
        <v>1.0149999999999999</v>
      </c>
      <c r="AN41" s="1">
        <v>1.0049999999999999</v>
      </c>
      <c r="AO41" s="1">
        <v>1.0149999999999999</v>
      </c>
      <c r="AP41" s="1">
        <v>1.0049999999999999</v>
      </c>
      <c r="AQ41" s="1">
        <v>1.0149999999999999</v>
      </c>
      <c r="AR41" s="1">
        <v>1.0149999999999999</v>
      </c>
      <c r="AS41" s="1">
        <v>1.0449999999999999</v>
      </c>
      <c r="AT41" s="1">
        <v>1.0449999999999999</v>
      </c>
      <c r="AU41" s="1">
        <v>1.135</v>
      </c>
      <c r="AV41" s="1">
        <v>1.085</v>
      </c>
      <c r="AW41" s="1">
        <v>1.2549999999999999</v>
      </c>
      <c r="AX41" s="1">
        <v>1.125</v>
      </c>
      <c r="AY41" s="1">
        <v>1.375</v>
      </c>
      <c r="AZ41" s="1">
        <v>1.1499999999999999</v>
      </c>
      <c r="BA41" s="1">
        <v>1.45</v>
      </c>
      <c r="BB41" s="1">
        <v>1.22</v>
      </c>
      <c r="BC41" s="1">
        <v>1.68</v>
      </c>
      <c r="BD41" s="1">
        <v>1.3049999999999999</v>
      </c>
      <c r="BE41" s="1">
        <v>1.9350000000000001</v>
      </c>
      <c r="BF41" s="1">
        <v>1.365</v>
      </c>
      <c r="BG41" s="1">
        <v>2.165</v>
      </c>
      <c r="BH41" s="1">
        <v>1.4450000000000001</v>
      </c>
      <c r="BI41" s="1">
        <v>2.4750000000000001</v>
      </c>
      <c r="BJ41" s="1">
        <v>1.67</v>
      </c>
      <c r="BK41" s="1">
        <v>3.43</v>
      </c>
      <c r="BL41" s="1">
        <v>1.835</v>
      </c>
      <c r="BM41">
        <v>4.1950000000000003</v>
      </c>
      <c r="BN41">
        <v>2.2149999999999999</v>
      </c>
      <c r="BO41">
        <v>6.5250000000000004</v>
      </c>
      <c r="BP41">
        <v>2.5950000000000002</v>
      </c>
      <c r="BQ41">
        <v>8.6750000000000007</v>
      </c>
      <c r="BR41">
        <v>3.2</v>
      </c>
      <c r="BS41">
        <v>13.47</v>
      </c>
      <c r="BT41">
        <v>4.3</v>
      </c>
      <c r="BU41">
        <v>25.12</v>
      </c>
      <c r="BV41">
        <v>6.76</v>
      </c>
      <c r="BW41">
        <v>64.25</v>
      </c>
      <c r="BX41">
        <v>14.95</v>
      </c>
      <c r="BY41">
        <v>340.48</v>
      </c>
      <c r="BZ41">
        <v>139.85</v>
      </c>
      <c r="CA41">
        <v>52594</v>
      </c>
      <c r="CB41">
        <v>139.85</v>
      </c>
      <c r="CC41">
        <v>52594</v>
      </c>
      <c r="CH41">
        <v>2.4249999999999998</v>
      </c>
      <c r="CI41">
        <v>8.7449999999999992</v>
      </c>
      <c r="CJ41">
        <v>11.99</v>
      </c>
      <c r="CK41">
        <v>306.07</v>
      </c>
      <c r="CL41">
        <v>20.934999999999999</v>
      </c>
      <c r="CM41">
        <v>831.40499999999997</v>
      </c>
      <c r="CN41">
        <v>23.335000000000001</v>
      </c>
      <c r="CO41">
        <v>1015.025</v>
      </c>
      <c r="CP41">
        <v>25.24</v>
      </c>
      <c r="CQ41">
        <v>1150.25</v>
      </c>
      <c r="CR41">
        <v>26.774999999999999</v>
      </c>
      <c r="CS41">
        <v>1282.9749999999999</v>
      </c>
      <c r="CT41">
        <v>30.895</v>
      </c>
      <c r="CU41">
        <v>1738.835</v>
      </c>
      <c r="CV41">
        <v>36.795000000000002</v>
      </c>
      <c r="CW41">
        <v>2438.085</v>
      </c>
      <c r="CX41">
        <v>41.87</v>
      </c>
      <c r="CY41">
        <v>3131.83</v>
      </c>
      <c r="CZ41">
        <v>48.454999999999998</v>
      </c>
      <c r="DA41">
        <v>4111.1949999999997</v>
      </c>
      <c r="DB41">
        <v>56.44</v>
      </c>
      <c r="DC41">
        <v>5607.93</v>
      </c>
      <c r="DD41">
        <v>64.98</v>
      </c>
      <c r="DE41">
        <v>7019.14</v>
      </c>
      <c r="DF41">
        <v>74.23</v>
      </c>
      <c r="DG41">
        <v>9056.1200000000008</v>
      </c>
      <c r="DH41">
        <v>84.75</v>
      </c>
      <c r="DI41">
        <v>11570.89</v>
      </c>
      <c r="DJ41">
        <v>108.34</v>
      </c>
      <c r="DK41">
        <v>18449.5</v>
      </c>
      <c r="DL41">
        <v>126.325</v>
      </c>
      <c r="DM41">
        <v>24242.025000000001</v>
      </c>
      <c r="DN41">
        <v>165.61</v>
      </c>
      <c r="DO41">
        <v>42584.02</v>
      </c>
      <c r="DP41">
        <v>204.70500000000001</v>
      </c>
      <c r="DQ41">
        <v>61058.095000000001</v>
      </c>
      <c r="DR41">
        <v>265.69499999999999</v>
      </c>
      <c r="DS41">
        <v>102980.185</v>
      </c>
      <c r="DT41">
        <v>374.745</v>
      </c>
      <c r="DU41">
        <v>207316.935</v>
      </c>
      <c r="DV41">
        <v>623.72</v>
      </c>
      <c r="DW41">
        <v>576532.75</v>
      </c>
      <c r="DX41">
        <v>1446.84</v>
      </c>
      <c r="DY41">
        <v>3262814.01</v>
      </c>
      <c r="DZ41">
        <v>13934.045</v>
      </c>
      <c r="EA41">
        <v>524606895.03500003</v>
      </c>
      <c r="EB41">
        <v>13934.045</v>
      </c>
      <c r="EC41">
        <v>524606895.03500003</v>
      </c>
      <c r="EH41">
        <v>-27.728807056593567</v>
      </c>
      <c r="EI41">
        <v>-13.80646807788853</v>
      </c>
      <c r="EJ41">
        <v>-10.780108741112224</v>
      </c>
      <c r="EK41">
        <v>-10.126445732052911</v>
      </c>
      <c r="EL41">
        <v>-9.8036812567469536</v>
      </c>
      <c r="EM41">
        <v>-9.4670925178611895</v>
      </c>
      <c r="EN41">
        <v>-8.9259520853664522</v>
      </c>
      <c r="EO41">
        <v>-8.1875607334732337</v>
      </c>
      <c r="EP41">
        <v>-7.7165796640440485</v>
      </c>
      <c r="EQ41">
        <v>-7.0337869241695321</v>
      </c>
      <c r="ER41">
        <v>-6.4797030315242807</v>
      </c>
      <c r="ES41">
        <v>-5.977110966494946</v>
      </c>
      <c r="ET41">
        <v>-5.3994913698153626</v>
      </c>
      <c r="EU41">
        <v>-5.0092328575606873</v>
      </c>
      <c r="EV41">
        <v>-4.3633761951972136</v>
      </c>
      <c r="EW41">
        <v>-3.8456948819060104</v>
      </c>
      <c r="EX41">
        <v>-3.1684475082924943</v>
      </c>
      <c r="EY41">
        <v>-2.684380695953787</v>
      </c>
      <c r="EZ41">
        <v>-2.0681336696206789</v>
      </c>
      <c r="FA41">
        <v>-1.6532904134586113</v>
      </c>
      <c r="FB41">
        <v>-1.0572359272019378</v>
      </c>
      <c r="FC41">
        <v>-0.38968088929458078</v>
      </c>
      <c r="FD41">
        <v>1.0000000000000036E-100</v>
      </c>
      <c r="FE41">
        <v>1.0000000000000036E-100</v>
      </c>
      <c r="FG41">
        <v>200</v>
      </c>
      <c r="FH41">
        <v>200</v>
      </c>
      <c r="FI41">
        <v>200</v>
      </c>
      <c r="FJ41">
        <v>200</v>
      </c>
      <c r="FK41">
        <v>200</v>
      </c>
      <c r="FL41">
        <v>200</v>
      </c>
      <c r="FM41">
        <v>200</v>
      </c>
      <c r="FN41">
        <v>200</v>
      </c>
      <c r="FO41">
        <v>200</v>
      </c>
      <c r="FP41">
        <v>200</v>
      </c>
      <c r="FQ41">
        <v>200</v>
      </c>
      <c r="FR41">
        <v>200</v>
      </c>
      <c r="FS41">
        <v>200</v>
      </c>
      <c r="FT41">
        <v>200</v>
      </c>
      <c r="FU41">
        <v>200</v>
      </c>
      <c r="FV41">
        <v>200</v>
      </c>
      <c r="FW41">
        <v>200</v>
      </c>
      <c r="FX41">
        <v>200</v>
      </c>
      <c r="FY41">
        <v>200</v>
      </c>
      <c r="FZ41">
        <v>200</v>
      </c>
      <c r="GA41">
        <v>200</v>
      </c>
      <c r="GB41">
        <v>200</v>
      </c>
      <c r="GC41">
        <v>200</v>
      </c>
      <c r="GD41">
        <v>200</v>
      </c>
      <c r="GF41">
        <v>2307649.04</v>
      </c>
      <c r="GG41">
        <v>494593.75</v>
      </c>
      <c r="GH41">
        <v>296611.065</v>
      </c>
      <c r="GI41">
        <v>266363.39500000002</v>
      </c>
      <c r="GJ41">
        <v>237908.07500000001</v>
      </c>
      <c r="GK41">
        <v>210337.6</v>
      </c>
      <c r="GL41">
        <v>183997.1</v>
      </c>
      <c r="GM41">
        <v>161612.67499999999</v>
      </c>
      <c r="GN41">
        <v>140100.32500000001</v>
      </c>
      <c r="GO41">
        <v>118552</v>
      </c>
      <c r="GP41">
        <v>99243.81</v>
      </c>
      <c r="GQ41">
        <v>83095.23</v>
      </c>
      <c r="GR41">
        <v>68814.039999999994</v>
      </c>
      <c r="GS41">
        <v>56874.044999999998</v>
      </c>
      <c r="GT41">
        <v>45239.78</v>
      </c>
      <c r="GU41">
        <v>33964.300000000003</v>
      </c>
      <c r="GV41">
        <v>23515.22</v>
      </c>
      <c r="GW41">
        <v>16499.904999999999</v>
      </c>
      <c r="GX41">
        <v>11384.035</v>
      </c>
      <c r="GY41">
        <v>6660.08</v>
      </c>
      <c r="GZ41">
        <v>2892.57</v>
      </c>
      <c r="HA41">
        <v>618.11</v>
      </c>
      <c r="HB41">
        <v>15.845000000000001</v>
      </c>
      <c r="HC41">
        <v>15.845000000000001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R41" t="s">
        <v>258</v>
      </c>
      <c r="HS41">
        <v>302.41629550500005</v>
      </c>
      <c r="HT41">
        <v>91467.108688954977</v>
      </c>
      <c r="HV41">
        <v>12.085558094999996</v>
      </c>
      <c r="HW41">
        <v>475.02816042994806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</row>
    <row r="42" spans="1:249" x14ac:dyDescent="0.25">
      <c r="A42">
        <v>15000</v>
      </c>
      <c r="B42">
        <v>1439794.43</v>
      </c>
      <c r="C42">
        <v>2073008000861.6699</v>
      </c>
      <c r="K42">
        <v>15000</v>
      </c>
      <c r="L42">
        <v>225000000</v>
      </c>
      <c r="M42">
        <v>13651.07</v>
      </c>
      <c r="N42">
        <v>186380986.80000001</v>
      </c>
      <c r="R42">
        <v>603.79</v>
      </c>
      <c r="S42">
        <v>867437.95499999996</v>
      </c>
      <c r="T42">
        <v>58.123252899898624</v>
      </c>
      <c r="U42" s="3">
        <v>7.8362962962962978E-3</v>
      </c>
      <c r="V42" s="1"/>
      <c r="W42" s="1">
        <v>11382982.585000001</v>
      </c>
      <c r="X42" s="1">
        <v>764346404.745</v>
      </c>
      <c r="Y42" s="1"/>
      <c r="Z42" s="1"/>
      <c r="AA42" s="1"/>
      <c r="AB42" s="1">
        <v>1365010.73</v>
      </c>
      <c r="AC42" s="1">
        <v>1863544444219.5</v>
      </c>
      <c r="AD42" s="1"/>
      <c r="AE42" s="1"/>
      <c r="AF42" s="1"/>
      <c r="AG42" s="1"/>
      <c r="AH42" s="1">
        <v>1</v>
      </c>
      <c r="AI42" s="1">
        <v>1</v>
      </c>
      <c r="AJ42" s="1">
        <v>1</v>
      </c>
      <c r="AK42" s="1">
        <v>1</v>
      </c>
      <c r="AL42" s="1">
        <v>1.0249999999999999</v>
      </c>
      <c r="AM42" s="1">
        <v>1.075</v>
      </c>
      <c r="AN42" s="1">
        <v>1.0249999999999999</v>
      </c>
      <c r="AO42" s="1">
        <v>1.075</v>
      </c>
      <c r="AP42" s="1">
        <v>1.0249999999999999</v>
      </c>
      <c r="AQ42" s="1">
        <v>1.075</v>
      </c>
      <c r="AR42" s="1">
        <v>1.0249999999999999</v>
      </c>
      <c r="AS42" s="1">
        <v>1.075</v>
      </c>
      <c r="AT42" s="1">
        <v>1.0349999999999999</v>
      </c>
      <c r="AU42" s="1">
        <v>1.105</v>
      </c>
      <c r="AV42" s="1">
        <v>1.06</v>
      </c>
      <c r="AW42" s="1">
        <v>1.18</v>
      </c>
      <c r="AX42" s="1">
        <v>1.085</v>
      </c>
      <c r="AY42" s="1">
        <v>1.2549999999999999</v>
      </c>
      <c r="AZ42" s="1">
        <v>1.1100000000000001</v>
      </c>
      <c r="BA42" s="1">
        <v>1.34</v>
      </c>
      <c r="BB42" s="1">
        <v>1.17</v>
      </c>
      <c r="BC42" s="1">
        <v>1.52</v>
      </c>
      <c r="BD42" s="1">
        <v>1.25</v>
      </c>
      <c r="BE42" s="1">
        <v>1.79</v>
      </c>
      <c r="BF42" s="1">
        <v>1.3149999999999999</v>
      </c>
      <c r="BG42" s="1">
        <v>2.0049999999999999</v>
      </c>
      <c r="BH42" s="1">
        <v>1.405</v>
      </c>
      <c r="BI42" s="1">
        <v>2.3450000000000002</v>
      </c>
      <c r="BJ42" s="1">
        <v>1.57</v>
      </c>
      <c r="BK42" s="1">
        <v>3.02</v>
      </c>
      <c r="BL42" s="1">
        <v>1.8149999999999999</v>
      </c>
      <c r="BM42">
        <v>4.1749999999999998</v>
      </c>
      <c r="BN42">
        <v>2.1150000000000002</v>
      </c>
      <c r="BO42">
        <v>5.8849999999999998</v>
      </c>
      <c r="BP42">
        <v>2.68</v>
      </c>
      <c r="BQ42">
        <v>9.84</v>
      </c>
      <c r="BR42">
        <v>3.2549999999999999</v>
      </c>
      <c r="BS42">
        <v>14.265000000000001</v>
      </c>
      <c r="BT42">
        <v>4.03</v>
      </c>
      <c r="BU42">
        <v>22.41</v>
      </c>
      <c r="BV42">
        <v>6.4450000000000003</v>
      </c>
      <c r="BW42">
        <v>57.945</v>
      </c>
      <c r="BX42">
        <v>14.89</v>
      </c>
      <c r="BY42">
        <v>345.8</v>
      </c>
      <c r="BZ42">
        <v>121.515</v>
      </c>
      <c r="CA42">
        <v>23324.615000000002</v>
      </c>
      <c r="CB42">
        <v>121.515</v>
      </c>
      <c r="CC42">
        <v>23324.615000000002</v>
      </c>
      <c r="CH42">
        <v>2.29</v>
      </c>
      <c r="CI42">
        <v>8.08</v>
      </c>
      <c r="CJ42">
        <v>10.56</v>
      </c>
      <c r="CK42">
        <v>219.93</v>
      </c>
      <c r="CL42">
        <v>20.004999999999999</v>
      </c>
      <c r="CM42">
        <v>906.72500000000002</v>
      </c>
      <c r="CN42">
        <v>20.815000000000001</v>
      </c>
      <c r="CO42">
        <v>959.52499999999998</v>
      </c>
      <c r="CP42">
        <v>23.085000000000001</v>
      </c>
      <c r="CQ42">
        <v>1120.7850000000001</v>
      </c>
      <c r="CR42">
        <v>25.364999999999998</v>
      </c>
      <c r="CS42">
        <v>1287.5350000000001</v>
      </c>
      <c r="CT42">
        <v>28.74</v>
      </c>
      <c r="CU42">
        <v>1610.46</v>
      </c>
      <c r="CV42">
        <v>34.594999999999999</v>
      </c>
      <c r="CW42">
        <v>2348.0949999999998</v>
      </c>
      <c r="CX42">
        <v>38.89</v>
      </c>
      <c r="CY42">
        <v>2854.69</v>
      </c>
      <c r="CZ42">
        <v>43.744999999999997</v>
      </c>
      <c r="DA42">
        <v>3522.8150000000001</v>
      </c>
      <c r="DB42">
        <v>51.104999999999997</v>
      </c>
      <c r="DC42">
        <v>4600.9350000000004</v>
      </c>
      <c r="DD42">
        <v>60.265000000000001</v>
      </c>
      <c r="DE42">
        <v>6162.2550000000001</v>
      </c>
      <c r="DF42">
        <v>69.584999999999994</v>
      </c>
      <c r="DG42">
        <v>8173.5950000000003</v>
      </c>
      <c r="DH42">
        <v>81.17</v>
      </c>
      <c r="DI42">
        <v>10917.69</v>
      </c>
      <c r="DJ42">
        <v>98.24</v>
      </c>
      <c r="DK42">
        <v>15938.4</v>
      </c>
      <c r="DL42">
        <v>124.005</v>
      </c>
      <c r="DM42">
        <v>24857.084999999999</v>
      </c>
      <c r="DN42">
        <v>156.375</v>
      </c>
      <c r="DO42">
        <v>39098.254999999997</v>
      </c>
      <c r="DP42">
        <v>212.005</v>
      </c>
      <c r="DQ42">
        <v>72164.934999999998</v>
      </c>
      <c r="DR42">
        <v>272.73</v>
      </c>
      <c r="DS42">
        <v>111630.78</v>
      </c>
      <c r="DT42">
        <v>352.66</v>
      </c>
      <c r="DU42">
        <v>184617.16</v>
      </c>
      <c r="DV42">
        <v>593.245</v>
      </c>
      <c r="DW42">
        <v>516758.16499999998</v>
      </c>
      <c r="DX42">
        <v>1435.635</v>
      </c>
      <c r="DY42">
        <v>3294915.8450000002</v>
      </c>
      <c r="DZ42">
        <v>12101.065000000001</v>
      </c>
      <c r="EA42">
        <v>231981503.285</v>
      </c>
      <c r="EB42">
        <v>12101.065000000001</v>
      </c>
      <c r="EC42">
        <v>231981503.285</v>
      </c>
      <c r="EH42">
        <v>-26.803255348031357</v>
      </c>
      <c r="EI42">
        <v>-13.9181791183277</v>
      </c>
      <c r="EJ42">
        <v>-10.557690238902174</v>
      </c>
      <c r="EK42">
        <v>-10.152832587830419</v>
      </c>
      <c r="EL42">
        <v>-9.7239177350247346</v>
      </c>
      <c r="EM42">
        <v>-9.3027849321743048</v>
      </c>
      <c r="EN42">
        <v>-8.7613710160571312</v>
      </c>
      <c r="EO42">
        <v>-8.1630669187931808</v>
      </c>
      <c r="EP42">
        <v>-7.715410143148457</v>
      </c>
      <c r="EQ42">
        <v>-7.07347335241806</v>
      </c>
      <c r="ER42">
        <v>-6.4563659242263816</v>
      </c>
      <c r="ES42">
        <v>-5.8519580526327282</v>
      </c>
      <c r="ET42">
        <v>-5.3877403757421662</v>
      </c>
      <c r="EU42">
        <v>-4.9471523954572856</v>
      </c>
      <c r="EV42">
        <v>-4.4134208425319317</v>
      </c>
      <c r="EW42">
        <v>-3.784061351627475</v>
      </c>
      <c r="EX42">
        <v>-3.174594292193277</v>
      </c>
      <c r="EY42">
        <v>-2.5778399263572269</v>
      </c>
      <c r="EZ42">
        <v>-2.0107851688055369</v>
      </c>
      <c r="FA42">
        <v>-1.5787919391916321</v>
      </c>
      <c r="FB42">
        <v>-1.0534161124222816</v>
      </c>
      <c r="FC42">
        <v>-0.37624061993471314</v>
      </c>
      <c r="FD42">
        <v>1.0000000000000036E-100</v>
      </c>
      <c r="FE42">
        <v>1.0000000000000036E-100</v>
      </c>
      <c r="FG42">
        <v>200</v>
      </c>
      <c r="FH42">
        <v>200</v>
      </c>
      <c r="FI42">
        <v>200</v>
      </c>
      <c r="FJ42">
        <v>200</v>
      </c>
      <c r="FK42">
        <v>200</v>
      </c>
      <c r="FL42">
        <v>200</v>
      </c>
      <c r="FM42">
        <v>200</v>
      </c>
      <c r="FN42">
        <v>200</v>
      </c>
      <c r="FO42">
        <v>200</v>
      </c>
      <c r="FP42">
        <v>200</v>
      </c>
      <c r="FQ42">
        <v>200</v>
      </c>
      <c r="FR42">
        <v>200</v>
      </c>
      <c r="FS42">
        <v>200</v>
      </c>
      <c r="FT42">
        <v>200</v>
      </c>
      <c r="FU42">
        <v>200</v>
      </c>
      <c r="FV42">
        <v>200</v>
      </c>
      <c r="FW42">
        <v>200</v>
      </c>
      <c r="FX42">
        <v>200</v>
      </c>
      <c r="FY42">
        <v>200</v>
      </c>
      <c r="FZ42">
        <v>200</v>
      </c>
      <c r="GA42">
        <v>200</v>
      </c>
      <c r="GB42">
        <v>200</v>
      </c>
      <c r="GC42">
        <v>200</v>
      </c>
      <c r="GD42">
        <v>200</v>
      </c>
      <c r="GF42">
        <v>2933714.58</v>
      </c>
      <c r="GG42">
        <v>623150.88500000001</v>
      </c>
      <c r="GH42">
        <v>373115.82500000001</v>
      </c>
      <c r="GI42">
        <v>334980.60499999998</v>
      </c>
      <c r="GJ42">
        <v>299117.71500000003</v>
      </c>
      <c r="GK42">
        <v>264379.71500000003</v>
      </c>
      <c r="GL42">
        <v>231199.51</v>
      </c>
      <c r="GM42">
        <v>203019.32500000001</v>
      </c>
      <c r="GN42">
        <v>175951.15</v>
      </c>
      <c r="GO42">
        <v>148847.065</v>
      </c>
      <c r="GP42">
        <v>124571.06</v>
      </c>
      <c r="GQ42">
        <v>104278.67</v>
      </c>
      <c r="GR42">
        <v>86341.574999999997</v>
      </c>
      <c r="GS42">
        <v>71353.664999999994</v>
      </c>
      <c r="GT42">
        <v>56751.474999999999</v>
      </c>
      <c r="GU42">
        <v>42600.09</v>
      </c>
      <c r="GV42">
        <v>29487.1</v>
      </c>
      <c r="GW42">
        <v>20687.805</v>
      </c>
      <c r="GX42">
        <v>14271.965</v>
      </c>
      <c r="GY42">
        <v>8348.0450000000001</v>
      </c>
      <c r="GZ42">
        <v>3624.56</v>
      </c>
      <c r="HA42">
        <v>774.10500000000002</v>
      </c>
      <c r="HB42">
        <v>19.844999999999999</v>
      </c>
      <c r="HC42">
        <v>19.844999999999999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R42" t="s">
        <v>258</v>
      </c>
      <c r="HS42">
        <v>688.07374447000007</v>
      </c>
      <c r="HT42">
        <v>473552.72943842277</v>
      </c>
      <c r="HV42">
        <v>13.100929540000008</v>
      </c>
      <c r="HW42">
        <v>646.74261623890902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</row>
    <row r="43" spans="1:249" x14ac:dyDescent="0.25">
      <c r="A43">
        <v>16000</v>
      </c>
      <c r="B43">
        <v>1439999.2849999999</v>
      </c>
      <c r="C43">
        <v>2073597940801.2849</v>
      </c>
      <c r="K43">
        <v>15901.61</v>
      </c>
      <c r="L43">
        <v>252876773.96000001</v>
      </c>
      <c r="M43">
        <v>13632.415000000001</v>
      </c>
      <c r="N43">
        <v>185878504.36500001</v>
      </c>
      <c r="R43">
        <v>1502.88</v>
      </c>
      <c r="S43">
        <v>957321.005</v>
      </c>
      <c r="T43">
        <v>60.475713137165513</v>
      </c>
      <c r="U43" s="3">
        <v>1.388721064814815E-2</v>
      </c>
      <c r="V43" s="1"/>
      <c r="W43" s="1">
        <v>20385478.68</v>
      </c>
      <c r="X43" s="1">
        <v>1664285979.96</v>
      </c>
      <c r="Y43" s="1"/>
      <c r="Z43" s="1"/>
      <c r="AA43" s="1"/>
      <c r="AB43" s="1">
        <v>1363155.63</v>
      </c>
      <c r="AC43" s="1">
        <v>1858548747959.3501</v>
      </c>
      <c r="AD43" s="1"/>
      <c r="AE43" s="1"/>
      <c r="AF43" s="1"/>
      <c r="AG43" s="1"/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1.01</v>
      </c>
      <c r="AS43" s="1">
        <v>1.03</v>
      </c>
      <c r="AT43" s="1">
        <v>1.0249999999999999</v>
      </c>
      <c r="AU43" s="1">
        <v>1.075</v>
      </c>
      <c r="AV43" s="1">
        <v>1.05</v>
      </c>
      <c r="AW43" s="1">
        <v>1.1499999999999999</v>
      </c>
      <c r="AX43" s="1">
        <v>1.1000000000000001</v>
      </c>
      <c r="AY43" s="1">
        <v>1.31</v>
      </c>
      <c r="AZ43" s="1">
        <v>1.1299999999999999</v>
      </c>
      <c r="BA43" s="1">
        <v>1.4</v>
      </c>
      <c r="BB43" s="1">
        <v>1.165</v>
      </c>
      <c r="BC43" s="1">
        <v>1.5049999999999999</v>
      </c>
      <c r="BD43" s="1">
        <v>1.23</v>
      </c>
      <c r="BE43" s="1">
        <v>1.71</v>
      </c>
      <c r="BF43" s="1">
        <v>1.34</v>
      </c>
      <c r="BG43" s="1">
        <v>2.11</v>
      </c>
      <c r="BH43" s="1">
        <v>1.43</v>
      </c>
      <c r="BI43" s="1">
        <v>2.44</v>
      </c>
      <c r="BJ43" s="1">
        <v>1.5549999999999999</v>
      </c>
      <c r="BK43" s="1">
        <v>2.9049999999999998</v>
      </c>
      <c r="BL43" s="1">
        <v>1.7450000000000001</v>
      </c>
      <c r="BM43">
        <v>3.7650000000000001</v>
      </c>
      <c r="BN43">
        <v>2.1949999999999998</v>
      </c>
      <c r="BO43">
        <v>6.085</v>
      </c>
      <c r="BP43">
        <v>2.56</v>
      </c>
      <c r="BQ43">
        <v>8.5299999999999994</v>
      </c>
      <c r="BR43">
        <v>3.18</v>
      </c>
      <c r="BS43">
        <v>13.79</v>
      </c>
      <c r="BT43">
        <v>4</v>
      </c>
      <c r="BU43">
        <v>21.94</v>
      </c>
      <c r="BV43">
        <v>6.1550000000000002</v>
      </c>
      <c r="BW43">
        <v>53.685000000000002</v>
      </c>
      <c r="BX43">
        <v>14.81</v>
      </c>
      <c r="BY43">
        <v>314.79000000000002</v>
      </c>
      <c r="BZ43">
        <v>119.05</v>
      </c>
      <c r="CA43">
        <v>28087.99</v>
      </c>
      <c r="CB43">
        <v>119.05</v>
      </c>
      <c r="CC43">
        <v>28087.99</v>
      </c>
      <c r="CH43">
        <v>2.2799999999999998</v>
      </c>
      <c r="CI43">
        <v>8.33</v>
      </c>
      <c r="CJ43">
        <v>11.04</v>
      </c>
      <c r="CK43">
        <v>214.25</v>
      </c>
      <c r="CL43">
        <v>18.015000000000001</v>
      </c>
      <c r="CM43">
        <v>560.44500000000005</v>
      </c>
      <c r="CN43">
        <v>20.46</v>
      </c>
      <c r="CO43">
        <v>747.63</v>
      </c>
      <c r="CP43">
        <v>22.46</v>
      </c>
      <c r="CQ43">
        <v>914.36</v>
      </c>
      <c r="CR43">
        <v>26.19</v>
      </c>
      <c r="CS43">
        <v>1261.94</v>
      </c>
      <c r="CT43">
        <v>29.655000000000001</v>
      </c>
      <c r="CU43">
        <v>1573.0150000000001</v>
      </c>
      <c r="CV43">
        <v>34.625</v>
      </c>
      <c r="CW43">
        <v>2114.2049999999999</v>
      </c>
      <c r="CX43">
        <v>42.16</v>
      </c>
      <c r="CY43">
        <v>3154.83</v>
      </c>
      <c r="CZ43">
        <v>49.405000000000001</v>
      </c>
      <c r="DA43">
        <v>4001.085</v>
      </c>
      <c r="DB43">
        <v>54.844999999999999</v>
      </c>
      <c r="DC43">
        <v>4794.9250000000002</v>
      </c>
      <c r="DD43">
        <v>63.314999999999998</v>
      </c>
      <c r="DE43">
        <v>6487.6549999999997</v>
      </c>
      <c r="DF43">
        <v>75.605000000000004</v>
      </c>
      <c r="DG43">
        <v>9113.4150000000009</v>
      </c>
      <c r="DH43">
        <v>86.734999999999999</v>
      </c>
      <c r="DI43">
        <v>11783.525</v>
      </c>
      <c r="DJ43">
        <v>100.005</v>
      </c>
      <c r="DK43">
        <v>15158.014999999999</v>
      </c>
      <c r="DL43">
        <v>120.71</v>
      </c>
      <c r="DM43">
        <v>21798.01</v>
      </c>
      <c r="DN43">
        <v>167.99</v>
      </c>
      <c r="DO43">
        <v>41530.65</v>
      </c>
      <c r="DP43">
        <v>206.12</v>
      </c>
      <c r="DQ43">
        <v>62888.81</v>
      </c>
      <c r="DR43">
        <v>268.11500000000001</v>
      </c>
      <c r="DS43">
        <v>109109.72500000001</v>
      </c>
      <c r="DT43">
        <v>350.04</v>
      </c>
      <c r="DU43">
        <v>181954.91</v>
      </c>
      <c r="DV43">
        <v>566.23</v>
      </c>
      <c r="DW43">
        <v>474856.17</v>
      </c>
      <c r="DX43">
        <v>1430.4649999999999</v>
      </c>
      <c r="DY43">
        <v>3001550.7349999999</v>
      </c>
      <c r="DZ43">
        <v>11855.97</v>
      </c>
      <c r="EA43">
        <v>279769759.10000002</v>
      </c>
      <c r="EB43">
        <v>11855.97</v>
      </c>
      <c r="EC43">
        <v>279769759.10000002</v>
      </c>
      <c r="EH43">
        <v>-27.81676617675787</v>
      </c>
      <c r="EI43">
        <v>-14.371548575450721</v>
      </c>
      <c r="EJ43">
        <v>-10.966915233744414</v>
      </c>
      <c r="EK43">
        <v>-10.421417741485554</v>
      </c>
      <c r="EL43">
        <v>-10.03555566881621</v>
      </c>
      <c r="EM43">
        <v>-9.618379117200238</v>
      </c>
      <c r="EN43">
        <v>-8.9511244539798653</v>
      </c>
      <c r="EO43">
        <v>-8.3592264078060463</v>
      </c>
      <c r="EP43">
        <v>-7.6919395929290024</v>
      </c>
      <c r="EQ43">
        <v>-6.8846444975213261</v>
      </c>
      <c r="ER43">
        <v>-6.525137767477438</v>
      </c>
      <c r="ES43">
        <v>-5.760406343570053</v>
      </c>
      <c r="ET43">
        <v>-5.1461195408692451</v>
      </c>
      <c r="EU43">
        <v>-4.7082720504814235</v>
      </c>
      <c r="EV43">
        <v>-4.3314001664780823</v>
      </c>
      <c r="EW43">
        <v>-3.8384342951086734</v>
      </c>
      <c r="EX43">
        <v>-3.041425863033187</v>
      </c>
      <c r="EY43">
        <v>-2.5606775567820264</v>
      </c>
      <c r="EZ43">
        <v>-2.0999039993688946</v>
      </c>
      <c r="FA43">
        <v>-1.6192652925214677</v>
      </c>
      <c r="FB43">
        <v>-1.0511385058312792</v>
      </c>
      <c r="FC43">
        <v>-0.39129779201627685</v>
      </c>
      <c r="FD43">
        <v>1.0000000000000036E-100</v>
      </c>
      <c r="FE43">
        <v>1.0000000000000036E-100</v>
      </c>
      <c r="FG43">
        <v>200</v>
      </c>
      <c r="FH43">
        <v>200</v>
      </c>
      <c r="FI43">
        <v>200</v>
      </c>
      <c r="FJ43">
        <v>200</v>
      </c>
      <c r="FK43">
        <v>200</v>
      </c>
      <c r="FL43">
        <v>200</v>
      </c>
      <c r="FM43">
        <v>200</v>
      </c>
      <c r="FN43">
        <v>200</v>
      </c>
      <c r="FO43">
        <v>200</v>
      </c>
      <c r="FP43">
        <v>200</v>
      </c>
      <c r="FQ43">
        <v>200</v>
      </c>
      <c r="FR43">
        <v>200</v>
      </c>
      <c r="FS43">
        <v>200</v>
      </c>
      <c r="FT43">
        <v>200</v>
      </c>
      <c r="FU43">
        <v>200</v>
      </c>
      <c r="FV43">
        <v>200</v>
      </c>
      <c r="FW43">
        <v>200</v>
      </c>
      <c r="FX43">
        <v>200</v>
      </c>
      <c r="FY43">
        <v>200</v>
      </c>
      <c r="FZ43">
        <v>200</v>
      </c>
      <c r="GA43">
        <v>200</v>
      </c>
      <c r="GB43">
        <v>200</v>
      </c>
      <c r="GC43">
        <v>200</v>
      </c>
      <c r="GD43">
        <v>200</v>
      </c>
      <c r="GF43">
        <v>3559842.3650000002</v>
      </c>
      <c r="GG43">
        <v>751714.85499999998</v>
      </c>
      <c r="GH43">
        <v>449623.80499999999</v>
      </c>
      <c r="GI43">
        <v>403600.58500000002</v>
      </c>
      <c r="GJ43">
        <v>360329.7</v>
      </c>
      <c r="GK43">
        <v>318423.70500000002</v>
      </c>
      <c r="GL43">
        <v>278403.51</v>
      </c>
      <c r="GM43">
        <v>244427.32500000001</v>
      </c>
      <c r="GN43">
        <v>211803.15</v>
      </c>
      <c r="GO43">
        <v>179143.065</v>
      </c>
      <c r="GP43">
        <v>149899.06</v>
      </c>
      <c r="GQ43">
        <v>125462.67</v>
      </c>
      <c r="GR43">
        <v>103869.575</v>
      </c>
      <c r="GS43">
        <v>85833.664999999994</v>
      </c>
      <c r="GT43">
        <v>68263.475000000006</v>
      </c>
      <c r="GU43">
        <v>51236.09</v>
      </c>
      <c r="GV43">
        <v>35459.1</v>
      </c>
      <c r="GW43">
        <v>24875.805</v>
      </c>
      <c r="GX43">
        <v>17159.965</v>
      </c>
      <c r="GY43">
        <v>10036.045</v>
      </c>
      <c r="GZ43">
        <v>4356.5600000000004</v>
      </c>
      <c r="HA43">
        <v>930.10500000000002</v>
      </c>
      <c r="HB43">
        <v>23.844999999999999</v>
      </c>
      <c r="HC43">
        <v>23.844999999999999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R43" t="s">
        <v>259</v>
      </c>
      <c r="HS43">
        <v>1148.3302522000004</v>
      </c>
      <c r="HT43">
        <v>1323406.5673365807</v>
      </c>
      <c r="HV43">
        <v>14.057412855000003</v>
      </c>
      <c r="HW43">
        <v>844.5106633799187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</row>
    <row r="44" spans="1:249" s="4" customFormat="1" x14ac:dyDescent="0.25">
      <c r="A44" s="4">
        <v>17000</v>
      </c>
      <c r="B44" s="4">
        <v>1439999.915</v>
      </c>
      <c r="C44" s="4">
        <v>2073599755200.085</v>
      </c>
      <c r="K44" s="4">
        <v>16133.924999999999</v>
      </c>
      <c r="L44" s="4">
        <v>260466886.935</v>
      </c>
      <c r="M44" s="4">
        <v>13627.844999999999</v>
      </c>
      <c r="N44" s="4">
        <v>185748628.255</v>
      </c>
      <c r="R44" s="4">
        <v>1733.94</v>
      </c>
      <c r="S44" s="4">
        <v>980719.14</v>
      </c>
      <c r="T44" s="4">
        <v>61.372029193675289</v>
      </c>
      <c r="U44" s="5">
        <v>1.3646747685185185E-2</v>
      </c>
      <c r="V44" s="5"/>
      <c r="W44" s="5">
        <v>22707300.489999998</v>
      </c>
      <c r="X44" s="5">
        <v>1896415596.5999999</v>
      </c>
      <c r="Y44" s="5"/>
      <c r="Z44" s="5"/>
      <c r="AA44" s="5"/>
      <c r="AB44" s="5">
        <v>1362704.9</v>
      </c>
      <c r="AC44" s="5">
        <v>1857267174387.71</v>
      </c>
      <c r="AD44" s="5"/>
      <c r="AE44" s="5"/>
      <c r="AF44" s="5"/>
      <c r="AG44" s="5"/>
      <c r="AH44" s="5">
        <v>1</v>
      </c>
      <c r="AI44" s="5">
        <v>1</v>
      </c>
      <c r="AJ44" s="5">
        <v>1</v>
      </c>
      <c r="AK44" s="5">
        <v>1</v>
      </c>
      <c r="AL44" s="5">
        <v>1.0049999999999999</v>
      </c>
      <c r="AM44" s="5">
        <v>1.0149999999999999</v>
      </c>
      <c r="AN44" s="5">
        <v>1.01</v>
      </c>
      <c r="AO44" s="5">
        <v>1.03</v>
      </c>
      <c r="AP44" s="5">
        <v>1.0149999999999999</v>
      </c>
      <c r="AQ44" s="5">
        <v>1.0449999999999999</v>
      </c>
      <c r="AR44" s="5">
        <v>1.0149999999999999</v>
      </c>
      <c r="AS44" s="5">
        <v>1.0449999999999999</v>
      </c>
      <c r="AT44" s="5">
        <v>1.02</v>
      </c>
      <c r="AU44" s="5">
        <v>1.06</v>
      </c>
      <c r="AV44" s="5">
        <v>1.0649999999999999</v>
      </c>
      <c r="AW44" s="5">
        <v>1.1950000000000001</v>
      </c>
      <c r="AX44" s="5">
        <v>1.08</v>
      </c>
      <c r="AY44" s="5">
        <v>1.24</v>
      </c>
      <c r="AZ44" s="5">
        <v>1.1200000000000001</v>
      </c>
      <c r="BA44" s="5">
        <v>1.36</v>
      </c>
      <c r="BB44" s="5">
        <v>1.1850000000000001</v>
      </c>
      <c r="BC44" s="5">
        <v>1.585</v>
      </c>
      <c r="BD44" s="5">
        <v>1.2250000000000001</v>
      </c>
      <c r="BE44" s="5">
        <v>1.7150000000000001</v>
      </c>
      <c r="BF44" s="5">
        <v>1.31</v>
      </c>
      <c r="BG44" s="5">
        <v>2.0099999999999998</v>
      </c>
      <c r="BH44" s="5">
        <v>1.405</v>
      </c>
      <c r="BI44" s="5">
        <v>2.3250000000000002</v>
      </c>
      <c r="BJ44" s="5">
        <v>1.5249999999999999</v>
      </c>
      <c r="BK44" s="5">
        <v>2.855</v>
      </c>
      <c r="BL44" s="5">
        <v>1.7649999999999999</v>
      </c>
      <c r="BM44" s="4">
        <v>4.165</v>
      </c>
      <c r="BN44" s="4">
        <v>2.0350000000000001</v>
      </c>
      <c r="BO44" s="4">
        <v>5.4450000000000003</v>
      </c>
      <c r="BP44" s="4">
        <v>2.395</v>
      </c>
      <c r="BQ44" s="4">
        <v>7.8049999999999997</v>
      </c>
      <c r="BR44" s="4">
        <v>2.895</v>
      </c>
      <c r="BS44" s="4">
        <v>11.675000000000001</v>
      </c>
      <c r="BT44" s="4">
        <v>4.07</v>
      </c>
      <c r="BU44" s="4">
        <v>22.88</v>
      </c>
      <c r="BV44" s="4">
        <v>6.665</v>
      </c>
      <c r="BW44" s="4">
        <v>63.314999999999998</v>
      </c>
      <c r="BX44" s="4">
        <v>16.18</v>
      </c>
      <c r="BY44" s="4">
        <v>388.73</v>
      </c>
      <c r="BZ44" s="4">
        <v>118.22</v>
      </c>
      <c r="CA44" s="4">
        <v>20673.59</v>
      </c>
      <c r="CB44" s="4">
        <v>118.22</v>
      </c>
      <c r="CC44" s="4">
        <v>20673.59</v>
      </c>
      <c r="CH44" s="4">
        <v>2.355</v>
      </c>
      <c r="CI44" s="4">
        <v>9.9049999999999994</v>
      </c>
      <c r="CJ44" s="4">
        <v>11.005000000000001</v>
      </c>
      <c r="CK44" s="4">
        <v>225.17500000000001</v>
      </c>
      <c r="CL44" s="4">
        <v>17.68</v>
      </c>
      <c r="CM44" s="4">
        <v>571.13</v>
      </c>
      <c r="CN44" s="4">
        <v>19.7</v>
      </c>
      <c r="CO44" s="4">
        <v>712.21</v>
      </c>
      <c r="CP44" s="4">
        <v>21.56</v>
      </c>
      <c r="CQ44" s="4">
        <v>880.38</v>
      </c>
      <c r="CR44" s="4">
        <v>23.54</v>
      </c>
      <c r="CS44" s="4">
        <v>1007.79</v>
      </c>
      <c r="CT44" s="4">
        <v>25.76</v>
      </c>
      <c r="CU44" s="4">
        <v>1261.0999999999999</v>
      </c>
      <c r="CV44" s="4">
        <v>32.630000000000003</v>
      </c>
      <c r="CW44" s="4">
        <v>2068.36</v>
      </c>
      <c r="CX44" s="4">
        <v>37.340000000000003</v>
      </c>
      <c r="CY44" s="4">
        <v>2683.3</v>
      </c>
      <c r="CZ44" s="4">
        <v>43.62</v>
      </c>
      <c r="DA44" s="4">
        <v>3461.12</v>
      </c>
      <c r="DB44" s="4">
        <v>51.664999999999999</v>
      </c>
      <c r="DC44" s="4">
        <v>4940.2849999999999</v>
      </c>
      <c r="DD44" s="4">
        <v>57.395000000000003</v>
      </c>
      <c r="DE44" s="4">
        <v>5940.1049999999996</v>
      </c>
      <c r="DF44" s="4">
        <v>67.224999999999994</v>
      </c>
      <c r="DG44" s="4">
        <v>7798.875</v>
      </c>
      <c r="DH44" s="4">
        <v>76.349999999999994</v>
      </c>
      <c r="DI44" s="4">
        <v>9588.8700000000008</v>
      </c>
      <c r="DJ44" s="4">
        <v>90.004999999999995</v>
      </c>
      <c r="DK44" s="4">
        <v>13353.745000000001</v>
      </c>
      <c r="DL44" s="4">
        <v>118.52500000000001</v>
      </c>
      <c r="DM44" s="4">
        <v>25325.145</v>
      </c>
      <c r="DN44" s="4">
        <v>148.54499999999999</v>
      </c>
      <c r="DO44" s="4">
        <v>36083.495000000003</v>
      </c>
      <c r="DP44" s="4">
        <v>187.19499999999999</v>
      </c>
      <c r="DQ44" s="4">
        <v>57153.175000000003</v>
      </c>
      <c r="DR44" s="4">
        <v>235.95500000000001</v>
      </c>
      <c r="DS44" s="4">
        <v>89912.505000000005</v>
      </c>
      <c r="DT44" s="4">
        <v>354.67500000000001</v>
      </c>
      <c r="DU44" s="4">
        <v>189906.07500000001</v>
      </c>
      <c r="DV44" s="4">
        <v>615.42999999999995</v>
      </c>
      <c r="DW44" s="4">
        <v>569370.93999999994</v>
      </c>
      <c r="DX44" s="4">
        <v>1570.05</v>
      </c>
      <c r="DY44" s="4">
        <v>3733495.88</v>
      </c>
      <c r="DZ44" s="4">
        <v>11771.495000000001</v>
      </c>
      <c r="EA44" s="4">
        <v>205597399.845</v>
      </c>
      <c r="EB44" s="4">
        <v>11771.495000000001</v>
      </c>
      <c r="EC44" s="4">
        <v>205597399.845</v>
      </c>
      <c r="EH44" s="4">
        <v>-26.878328289342267</v>
      </c>
      <c r="EI44" s="4">
        <v>-13.353812158978801</v>
      </c>
      <c r="EJ44" s="4">
        <v>-10.680271104413206</v>
      </c>
      <c r="EK44" s="4">
        <v>-9.9985057263017545</v>
      </c>
      <c r="EL44" s="4">
        <v>-9.5624199493891116</v>
      </c>
      <c r="EM44" s="4">
        <v>-9.0011666864035362</v>
      </c>
      <c r="EN44" s="4">
        <v>-8.7383836850343535</v>
      </c>
      <c r="EO44" s="4">
        <v>-7.9938342344878572</v>
      </c>
      <c r="EP44" s="4">
        <v>-7.3079417844605379</v>
      </c>
      <c r="EQ44" s="4">
        <v>-6.6877530299394206</v>
      </c>
      <c r="ER44" s="4">
        <v>-6.1012445139893723</v>
      </c>
      <c r="ES44" s="4">
        <v>-5.5584661935960096</v>
      </c>
      <c r="ET44" s="4">
        <v>-5.0941276957208013</v>
      </c>
      <c r="EU44" s="4">
        <v>-4.5941081867429565</v>
      </c>
      <c r="EV44" s="4">
        <v>-4.1040895604506282</v>
      </c>
      <c r="EW44" s="4">
        <v>-3.5401558218694884</v>
      </c>
      <c r="EX44" s="4">
        <v>-2.9900719209663498</v>
      </c>
      <c r="EY44" s="4">
        <v>-2.4812068496226991</v>
      </c>
      <c r="EZ44" s="4">
        <v>-2.1156309155975563</v>
      </c>
      <c r="FA44" s="4">
        <v>-1.6649327908069664</v>
      </c>
      <c r="FB44" s="4">
        <v>-1.0946033708622591</v>
      </c>
      <c r="FC44" s="4">
        <v>-0.41124208555708353</v>
      </c>
      <c r="FD44" s="4">
        <v>1.0000000000000036E-100</v>
      </c>
      <c r="FE44" s="4">
        <v>1.0000000000000036E-100</v>
      </c>
      <c r="FG44" s="4">
        <v>200</v>
      </c>
      <c r="FH44" s="4">
        <v>200</v>
      </c>
      <c r="FI44" s="4">
        <v>200</v>
      </c>
      <c r="FJ44" s="4">
        <v>200</v>
      </c>
      <c r="FK44" s="4">
        <v>200</v>
      </c>
      <c r="FL44" s="4">
        <v>200</v>
      </c>
      <c r="FM44" s="4">
        <v>200</v>
      </c>
      <c r="FN44" s="4">
        <v>200</v>
      </c>
      <c r="FO44" s="4">
        <v>200</v>
      </c>
      <c r="FP44" s="4">
        <v>200</v>
      </c>
      <c r="FQ44" s="4">
        <v>200</v>
      </c>
      <c r="FR44" s="4">
        <v>200</v>
      </c>
      <c r="FS44" s="4">
        <v>200</v>
      </c>
      <c r="FT44" s="4">
        <v>200</v>
      </c>
      <c r="FU44" s="4">
        <v>200</v>
      </c>
      <c r="FV44" s="4">
        <v>200</v>
      </c>
      <c r="FW44" s="4">
        <v>200</v>
      </c>
      <c r="FX44" s="4">
        <v>200</v>
      </c>
      <c r="FY44" s="4">
        <v>200</v>
      </c>
      <c r="FZ44" s="4">
        <v>200</v>
      </c>
      <c r="GA44" s="4">
        <v>200</v>
      </c>
      <c r="GB44" s="4">
        <v>200</v>
      </c>
      <c r="GC44" s="4">
        <v>200</v>
      </c>
      <c r="GD44" s="4">
        <v>200</v>
      </c>
      <c r="GF44" s="4">
        <v>4185970.3250000002</v>
      </c>
      <c r="GG44" s="4">
        <v>880278.83</v>
      </c>
      <c r="GH44" s="4">
        <v>526131.80000000005</v>
      </c>
      <c r="GI44" s="4">
        <v>472220.58</v>
      </c>
      <c r="GJ44" s="4">
        <v>421541.69500000001</v>
      </c>
      <c r="GK44" s="4">
        <v>372467.7</v>
      </c>
      <c r="GL44" s="4">
        <v>325607.505</v>
      </c>
      <c r="GM44" s="4">
        <v>285835.32</v>
      </c>
      <c r="GN44" s="4">
        <v>247655.14499999999</v>
      </c>
      <c r="GO44" s="4">
        <v>209439.06</v>
      </c>
      <c r="GP44" s="4">
        <v>175227.05499999999</v>
      </c>
      <c r="GQ44" s="4">
        <v>146646.66500000001</v>
      </c>
      <c r="GR44" s="4">
        <v>121397.57</v>
      </c>
      <c r="GS44" s="4">
        <v>100313.66</v>
      </c>
      <c r="GT44" s="4">
        <v>79775.475000000006</v>
      </c>
      <c r="GU44" s="4">
        <v>59872.09</v>
      </c>
      <c r="GV44" s="4">
        <v>41431.1</v>
      </c>
      <c r="GW44" s="4">
        <v>29063.805</v>
      </c>
      <c r="GX44" s="4">
        <v>20047.965</v>
      </c>
      <c r="GY44" s="4">
        <v>11724.045</v>
      </c>
      <c r="GZ44" s="4">
        <v>5088.5600000000004</v>
      </c>
      <c r="HA44" s="4">
        <v>1086.105</v>
      </c>
      <c r="HB44" s="4">
        <v>27.844999999999999</v>
      </c>
      <c r="HC44" s="4">
        <v>27.844999999999999</v>
      </c>
      <c r="HE44" s="4">
        <v>0</v>
      </c>
      <c r="HF44" s="4">
        <v>0</v>
      </c>
      <c r="HG44" s="4">
        <v>0</v>
      </c>
      <c r="HH44" s="4">
        <v>0</v>
      </c>
      <c r="HI44" s="4">
        <v>0</v>
      </c>
      <c r="HJ44" s="4">
        <v>0</v>
      </c>
      <c r="HK44" s="4">
        <v>0</v>
      </c>
      <c r="HL44" s="4">
        <v>0</v>
      </c>
      <c r="HM44" s="4">
        <v>0</v>
      </c>
      <c r="HN44" s="4">
        <v>0</v>
      </c>
      <c r="HO44" s="4">
        <v>0</v>
      </c>
      <c r="HP44" s="4">
        <v>0</v>
      </c>
      <c r="HR44" s="4" t="s">
        <v>256</v>
      </c>
      <c r="HS44" s="4">
        <v>1268.4234472250002</v>
      </c>
      <c r="HT44" s="4">
        <v>1650895.2713602916</v>
      </c>
      <c r="HV44" s="4">
        <v>15.005435505000001</v>
      </c>
      <c r="HW44" s="4">
        <v>1069.8331805340661</v>
      </c>
      <c r="HX44" s="4">
        <v>0</v>
      </c>
      <c r="HY44" s="4">
        <v>0</v>
      </c>
      <c r="HZ44" s="4">
        <v>0</v>
      </c>
      <c r="IA44" s="4">
        <v>0</v>
      </c>
      <c r="IB44" s="4">
        <v>0</v>
      </c>
      <c r="IC44" s="4">
        <v>0</v>
      </c>
      <c r="ID44" s="4">
        <v>0</v>
      </c>
      <c r="IE44" s="4">
        <v>0</v>
      </c>
      <c r="IF44" s="4">
        <v>0</v>
      </c>
      <c r="IG44" s="4">
        <v>0</v>
      </c>
      <c r="IH44" s="4">
        <v>0</v>
      </c>
      <c r="II44" s="4">
        <v>0</v>
      </c>
      <c r="IJ44" s="4">
        <v>0</v>
      </c>
      <c r="IK44" s="4">
        <v>0</v>
      </c>
      <c r="IL44" s="4">
        <v>0</v>
      </c>
      <c r="IM44" s="4">
        <v>0</v>
      </c>
      <c r="IN44" s="4">
        <v>0</v>
      </c>
      <c r="IO44" s="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2024-06-04T19:08:19Z</dcterms:modified>
</cp:coreProperties>
</file>