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L6" i="1"/>
  <c r="M6" i="1"/>
  <c r="N6" i="1"/>
  <c r="D6" i="1"/>
</calcChain>
</file>

<file path=xl/sharedStrings.xml><?xml version="1.0" encoding="utf-8"?>
<sst xmlns="http://schemas.openxmlformats.org/spreadsheetml/2006/main" count="67" uniqueCount="59">
  <si>
    <t>hour</t>
  </si>
  <si>
    <t>Количество часов, приходящихся в среднем на один рейс в группе авиакомпаний Аэрофлот</t>
  </si>
  <si>
    <t>PassengerM</t>
  </si>
  <si>
    <t>Пассажиропоток группы компаний Аэрофлот на международных линиях в тыс. человек</t>
  </si>
  <si>
    <t>PassengerV</t>
  </si>
  <si>
    <t>Пассажиропоток группы компаний Аэрофлот на внутренних линиях в тыс. человек</t>
  </si>
  <si>
    <t>ProcM</t>
  </si>
  <si>
    <t>Занятость кресел группы компаний Аэрофлот на международных линиях в %</t>
  </si>
  <si>
    <t>ProcV</t>
  </si>
  <si>
    <t>Занятость кресел группы компаний Аэрофлот на внутренних линиях в %</t>
  </si>
  <si>
    <t>PassVProc</t>
  </si>
  <si>
    <t>Отношение объемов пассажиропотока на внутренних рейсах к общему пассжиропотоку группы авиакомпаний Аэрофлот</t>
  </si>
  <si>
    <t>CargoVProc</t>
  </si>
  <si>
    <t>Отношение объемов перевезенных грузов и почты на внутренних рейсах к общему перевезенных грузов и почты группы авиакомпаний Аэрофлот</t>
  </si>
  <si>
    <t>NCV</t>
  </si>
  <si>
    <t>Выполненный пассажирооборот (Российская Федерация)  на внутренних нерегулярных рейсах</t>
  </si>
  <si>
    <t>NCM</t>
  </si>
  <si>
    <t>Выполненный пассажирооборот (Российская Федерация)  на международных нерегулярных рейсах</t>
  </si>
  <si>
    <t>RCV</t>
  </si>
  <si>
    <t>Выполненный пассажирооборот (Российская Федерация)  на внутренних регулярных рейсах</t>
  </si>
  <si>
    <t>RCM</t>
  </si>
  <si>
    <t>Выполненный пассажирооборот (Российская Федерация)  на международных регулярных рейсах</t>
  </si>
  <si>
    <t>NPV</t>
  </si>
  <si>
    <t>Количество перевезенных пассажиров (Российская Федерация)  на внутренних нерегулярных рейсах</t>
  </si>
  <si>
    <t>NPM</t>
  </si>
  <si>
    <t>Количество перевезенных пассажиров (Российская Федерация)  на международных нерегулярных рейсах</t>
  </si>
  <si>
    <t>RPV</t>
  </si>
  <si>
    <t>Количество перевезенных пассажиров (Российская Федерация)  на внутренних регулярных рейсах</t>
  </si>
  <si>
    <t>RPM</t>
  </si>
  <si>
    <t>Количество перевезенных пассажиров (Российская Федерация)  на международных регулярных рейсах</t>
  </si>
  <si>
    <t>Количество перевезенных пассажиров (Российская Федерация) на регулярных рейсах</t>
  </si>
  <si>
    <t>AerCMTK</t>
  </si>
  <si>
    <t>Тоннокилометраж группы компаний Аэрофлот на международных линиях в млн. ткм.</t>
  </si>
  <si>
    <t>AerCVTK</t>
  </si>
  <si>
    <t>Тоннокилометраж группы компаний Аэрофлот на внутренних линиях в млн. ткм.</t>
  </si>
  <si>
    <t>AerCMPostAndCarg</t>
  </si>
  <si>
    <t>Перевезено грузов и почты группой компаний Аэрофлот на международных линиях в  тоннах</t>
  </si>
  <si>
    <t>AerCVPostAndCarg</t>
  </si>
  <si>
    <t>Перевезено грузов и почты группой компаний Аэрофлот на внутренних линиях в  тоннах</t>
  </si>
  <si>
    <t>AerCMGruz</t>
  </si>
  <si>
    <t>Грузооборот группы компаний Аэрофлот на международных линиях в млн. ткм.</t>
  </si>
  <si>
    <t>AerCVGruz</t>
  </si>
  <si>
    <t>Грузооборот группы компаний Аэрофлот на внутренних линиях в млн. ткм.</t>
  </si>
  <si>
    <t>CVTKN</t>
  </si>
  <si>
    <t>Выполненный тоннокилометраж в тысяча тонно-километров на внутренних нерегулярных рейсах</t>
  </si>
  <si>
    <t>CMTKN</t>
  </si>
  <si>
    <t>Выполненный тоннокилометраж в тысяча тонно-километров на международных нерегулярных рейсах</t>
  </si>
  <si>
    <t>CVTKR</t>
  </si>
  <si>
    <t>Выполненный тоннокилометраж в тысяча тонно-километров на внутренних регулярных рейсах</t>
  </si>
  <si>
    <t>CMTKR</t>
  </si>
  <si>
    <t>Выполненный тоннокилометраж в тысяча тонно-километров на международных регулярных рейсах</t>
  </si>
  <si>
    <t>p</t>
  </si>
  <si>
    <t>d</t>
  </si>
  <si>
    <t>q</t>
  </si>
  <si>
    <t>P</t>
  </si>
  <si>
    <t>D</t>
  </si>
  <si>
    <t>Q</t>
  </si>
  <si>
    <t>S</t>
  </si>
  <si>
    <t>hour без ДФ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</si>
</sst>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left" vertical="center" wrapText="1"/>
    </xf>
    <xf numFmtId="0" fontId="1" fillId="0" borderId="1" xfId="0" applyFont="1" applyBorder="1"/>
    <xf numFmtId="0" fontId="2" fillId="0" borderId="0" xfId="0" applyFon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9" workbookViewId="0">
      <selection activeCell="M36" sqref="M36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95.42578125" bestFit="1" customWidth="1"/>
    <col min="4" max="6" width="12" bestFit="1" customWidth="1"/>
    <col min="7" max="7" width="2.140625" bestFit="1" customWidth="1"/>
    <col min="8" max="8" width="2.28515625" bestFit="1" customWidth="1"/>
    <col min="9" max="9" width="2.42578125" bestFit="1" customWidth="1"/>
    <col min="10" max="10" width="3" bestFit="1" customWidth="1"/>
    <col min="12" max="14" width="12" bestFit="1" customWidth="1"/>
    <col min="15" max="15" width="2.140625" bestFit="1" customWidth="1"/>
    <col min="16" max="16" width="2.28515625" bestFit="1" customWidth="1"/>
    <col min="17" max="17" width="2.42578125" bestFit="1" customWidth="1"/>
    <col min="18" max="18" width="3" bestFit="1" customWidth="1"/>
  </cols>
  <sheetData>
    <row r="1" spans="1:18" x14ac:dyDescent="0.25">
      <c r="B1" s="1"/>
      <c r="C1" s="1"/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L1" s="7" t="s">
        <v>51</v>
      </c>
      <c r="M1" s="7" t="s">
        <v>52</v>
      </c>
      <c r="N1" s="7" t="s">
        <v>53</v>
      </c>
      <c r="O1" s="7" t="s">
        <v>54</v>
      </c>
      <c r="P1" s="7" t="s">
        <v>55</v>
      </c>
      <c r="Q1" s="7" t="s">
        <v>56</v>
      </c>
      <c r="R1" s="7" t="s">
        <v>57</v>
      </c>
    </row>
    <row r="2" spans="1:18" x14ac:dyDescent="0.25">
      <c r="A2">
        <v>0</v>
      </c>
      <c r="B2" s="2" t="s">
        <v>58</v>
      </c>
      <c r="C2" s="3" t="s">
        <v>1</v>
      </c>
      <c r="D2">
        <v>0</v>
      </c>
      <c r="E2">
        <v>0</v>
      </c>
      <c r="F2">
        <v>2</v>
      </c>
      <c r="G2">
        <v>2</v>
      </c>
      <c r="H2">
        <v>0</v>
      </c>
      <c r="I2">
        <v>2</v>
      </c>
      <c r="J2">
        <v>12</v>
      </c>
      <c r="L2">
        <v>0</v>
      </c>
      <c r="M2">
        <v>0</v>
      </c>
      <c r="N2">
        <v>3</v>
      </c>
      <c r="O2">
        <v>2</v>
      </c>
      <c r="P2">
        <v>0</v>
      </c>
      <c r="Q2">
        <v>2</v>
      </c>
      <c r="R2">
        <v>12</v>
      </c>
    </row>
    <row r="3" spans="1:18" x14ac:dyDescent="0.25">
      <c r="B3" s="2"/>
      <c r="C3" s="3"/>
      <c r="D3">
        <v>4.4495786399427598E-2</v>
      </c>
      <c r="E3">
        <v>3.0311101303160401E-3</v>
      </c>
      <c r="F3">
        <v>5.5055518618173399E-2</v>
      </c>
      <c r="L3">
        <v>4.3777160434652802E-2</v>
      </c>
      <c r="M3">
        <v>3.9900007111334504E-3</v>
      </c>
      <c r="N3">
        <v>6.3166452418459001E-2</v>
      </c>
      <c r="O3" s="7"/>
      <c r="P3" s="7"/>
      <c r="Q3" s="7"/>
      <c r="R3" s="7"/>
    </row>
    <row r="4" spans="1:18" x14ac:dyDescent="0.25">
      <c r="A4">
        <v>0</v>
      </c>
      <c r="B4" s="2" t="s">
        <v>0</v>
      </c>
      <c r="C4" s="3" t="s">
        <v>1</v>
      </c>
      <c r="D4">
        <v>0</v>
      </c>
      <c r="E4">
        <v>2</v>
      </c>
      <c r="F4">
        <v>4</v>
      </c>
      <c r="G4">
        <v>0</v>
      </c>
      <c r="H4">
        <v>0</v>
      </c>
      <c r="I4">
        <v>3</v>
      </c>
      <c r="J4">
        <v>12</v>
      </c>
      <c r="L4" s="7">
        <v>3</v>
      </c>
      <c r="M4" s="7">
        <v>2</v>
      </c>
      <c r="N4" s="7">
        <v>4</v>
      </c>
      <c r="O4" s="7">
        <v>4</v>
      </c>
      <c r="P4" s="7">
        <v>0</v>
      </c>
      <c r="Q4" s="7">
        <v>1</v>
      </c>
      <c r="R4" s="7">
        <v>12</v>
      </c>
    </row>
    <row r="5" spans="1:18" x14ac:dyDescent="0.25">
      <c r="B5" s="2"/>
      <c r="C5" s="3"/>
      <c r="D5">
        <v>3.33071459670949E-2</v>
      </c>
      <c r="E5">
        <v>2.3903902787120999E-3</v>
      </c>
      <c r="F5">
        <v>4.8891617673299602E-2</v>
      </c>
      <c r="L5" s="7">
        <v>3.1773860178595299E-2</v>
      </c>
      <c r="M5" s="7">
        <v>2.9035898508684601E-3</v>
      </c>
      <c r="N5" s="7">
        <v>5.3884968691356401E-2</v>
      </c>
      <c r="O5" s="7"/>
      <c r="P5" s="7"/>
      <c r="Q5" s="7"/>
      <c r="R5" s="7"/>
    </row>
    <row r="6" spans="1:18" x14ac:dyDescent="0.25">
      <c r="B6" s="2"/>
      <c r="C6" s="3"/>
      <c r="D6" s="8">
        <f>D3/D5</f>
        <v>1.3359231212240845</v>
      </c>
      <c r="E6" s="8">
        <f t="shared" ref="E6:N6" si="0">E3/E5</f>
        <v>1.2680398499399641</v>
      </c>
      <c r="F6" s="8">
        <f t="shared" si="0"/>
        <v>1.1260727551716905</v>
      </c>
      <c r="G6" s="8"/>
      <c r="H6" s="8"/>
      <c r="I6" s="8"/>
      <c r="J6" s="8"/>
      <c r="K6" s="8"/>
      <c r="L6" s="8">
        <f t="shared" si="0"/>
        <v>1.3777728040782284</v>
      </c>
      <c r="M6" s="8">
        <f t="shared" si="0"/>
        <v>1.3741612679697328</v>
      </c>
      <c r="N6" s="8">
        <f t="shared" si="0"/>
        <v>1.172246248861446</v>
      </c>
      <c r="O6" s="8"/>
      <c r="P6" s="8"/>
      <c r="Q6" s="8"/>
      <c r="R6" s="8"/>
    </row>
    <row r="7" spans="1:18" x14ac:dyDescent="0.25">
      <c r="A7">
        <v>1</v>
      </c>
      <c r="B7" s="2" t="s">
        <v>2</v>
      </c>
      <c r="C7" s="3" t="s">
        <v>3</v>
      </c>
      <c r="D7">
        <v>3</v>
      </c>
      <c r="E7">
        <v>2</v>
      </c>
      <c r="F7">
        <v>4</v>
      </c>
      <c r="G7">
        <v>4</v>
      </c>
      <c r="H7">
        <v>0</v>
      </c>
      <c r="I7">
        <v>4</v>
      </c>
      <c r="J7">
        <v>12</v>
      </c>
      <c r="L7" s="7">
        <v>2</v>
      </c>
      <c r="M7" s="7">
        <v>0</v>
      </c>
      <c r="N7" s="7">
        <v>4</v>
      </c>
      <c r="O7" s="7">
        <v>1</v>
      </c>
      <c r="P7" s="7">
        <v>0</v>
      </c>
      <c r="Q7" s="7">
        <v>1</v>
      </c>
      <c r="R7" s="7">
        <v>12</v>
      </c>
    </row>
    <row r="8" spans="1:18" x14ac:dyDescent="0.25">
      <c r="B8" s="2"/>
      <c r="C8" s="3"/>
      <c r="D8">
        <v>33.177902219240401</v>
      </c>
      <c r="E8">
        <v>1883.8434109554901</v>
      </c>
      <c r="F8">
        <v>43.403264980361698</v>
      </c>
      <c r="L8" s="7">
        <v>30.793371476379299</v>
      </c>
      <c r="M8" s="7">
        <v>2331.4966994627298</v>
      </c>
      <c r="N8" s="7">
        <v>48.285574444783499</v>
      </c>
      <c r="O8" s="7"/>
      <c r="P8" s="7"/>
      <c r="Q8" s="7"/>
      <c r="R8" s="7"/>
    </row>
    <row r="9" spans="1:18" x14ac:dyDescent="0.25">
      <c r="A9">
        <v>2</v>
      </c>
      <c r="B9" s="4" t="s">
        <v>4</v>
      </c>
      <c r="C9" s="5" t="s">
        <v>5</v>
      </c>
      <c r="D9">
        <v>1</v>
      </c>
      <c r="E9">
        <v>2</v>
      </c>
      <c r="F9">
        <v>3</v>
      </c>
      <c r="G9">
        <v>3</v>
      </c>
      <c r="H9">
        <v>0</v>
      </c>
      <c r="I9">
        <v>3</v>
      </c>
      <c r="J9">
        <v>12</v>
      </c>
      <c r="L9">
        <v>1</v>
      </c>
      <c r="M9">
        <v>2</v>
      </c>
      <c r="N9">
        <v>3</v>
      </c>
      <c r="O9">
        <v>3</v>
      </c>
      <c r="P9">
        <v>0</v>
      </c>
      <c r="Q9">
        <v>3</v>
      </c>
      <c r="R9">
        <v>12</v>
      </c>
    </row>
    <row r="10" spans="1:18" x14ac:dyDescent="0.25">
      <c r="B10" s="4"/>
      <c r="C10" s="5"/>
      <c r="D10">
        <v>90.1155060386793</v>
      </c>
      <c r="E10">
        <v>13173.8232853634</v>
      </c>
      <c r="F10">
        <v>114.777276868565</v>
      </c>
      <c r="L10">
        <v>90.1155060386793</v>
      </c>
      <c r="M10">
        <v>13173.8232853634</v>
      </c>
      <c r="N10">
        <v>114.777276868565</v>
      </c>
    </row>
    <row r="11" spans="1:18" x14ac:dyDescent="0.25">
      <c r="A11">
        <v>3</v>
      </c>
      <c r="B11" s="2" t="s">
        <v>6</v>
      </c>
      <c r="C11" s="3" t="s">
        <v>7</v>
      </c>
    </row>
    <row r="12" spans="1:18" x14ac:dyDescent="0.25">
      <c r="A12">
        <v>4</v>
      </c>
      <c r="B12" s="2" t="s">
        <v>8</v>
      </c>
      <c r="C12" s="3" t="s">
        <v>9</v>
      </c>
    </row>
    <row r="13" spans="1:18" ht="30" x14ac:dyDescent="0.25">
      <c r="A13">
        <v>5</v>
      </c>
      <c r="B13" s="2" t="s">
        <v>10</v>
      </c>
      <c r="C13" s="3" t="s">
        <v>11</v>
      </c>
    </row>
    <row r="14" spans="1:18" ht="30" x14ac:dyDescent="0.25">
      <c r="A14">
        <v>6</v>
      </c>
      <c r="B14" s="4" t="s">
        <v>12</v>
      </c>
      <c r="C14" s="5" t="s">
        <v>13</v>
      </c>
    </row>
    <row r="15" spans="1:18" x14ac:dyDescent="0.25">
      <c r="A15">
        <v>7</v>
      </c>
      <c r="B15" s="4" t="s">
        <v>14</v>
      </c>
      <c r="C15" s="5" t="s">
        <v>15</v>
      </c>
    </row>
    <row r="16" spans="1:18" x14ac:dyDescent="0.25">
      <c r="A16">
        <v>8</v>
      </c>
      <c r="B16" s="2" t="s">
        <v>16</v>
      </c>
      <c r="C16" s="3" t="s">
        <v>17</v>
      </c>
    </row>
    <row r="17" spans="1:18" x14ac:dyDescent="0.25">
      <c r="A17">
        <v>9</v>
      </c>
      <c r="B17" s="4" t="s">
        <v>18</v>
      </c>
      <c r="C17" s="5" t="s">
        <v>19</v>
      </c>
    </row>
    <row r="18" spans="1:18" x14ac:dyDescent="0.25">
      <c r="A18">
        <v>10</v>
      </c>
      <c r="B18" s="2" t="s">
        <v>20</v>
      </c>
      <c r="C18" s="3" t="s">
        <v>21</v>
      </c>
    </row>
    <row r="19" spans="1:18" ht="30" x14ac:dyDescent="0.25">
      <c r="A19">
        <v>11</v>
      </c>
      <c r="B19" s="4" t="s">
        <v>22</v>
      </c>
      <c r="C19" s="5" t="s">
        <v>23</v>
      </c>
    </row>
    <row r="20" spans="1:18" ht="30" x14ac:dyDescent="0.25">
      <c r="A20">
        <v>12</v>
      </c>
      <c r="B20" s="4" t="s">
        <v>24</v>
      </c>
      <c r="C20" s="5" t="s">
        <v>25</v>
      </c>
    </row>
    <row r="21" spans="1:18" x14ac:dyDescent="0.25">
      <c r="A21">
        <v>13</v>
      </c>
      <c r="B21" s="2" t="s">
        <v>26</v>
      </c>
      <c r="C21" s="3" t="s">
        <v>27</v>
      </c>
      <c r="D21">
        <v>1</v>
      </c>
      <c r="E21">
        <v>0</v>
      </c>
      <c r="F21">
        <v>4</v>
      </c>
      <c r="G21">
        <v>0</v>
      </c>
      <c r="H21">
        <v>1</v>
      </c>
      <c r="I21">
        <v>0</v>
      </c>
      <c r="J21">
        <v>12</v>
      </c>
      <c r="L21">
        <v>3</v>
      </c>
      <c r="M21">
        <v>1</v>
      </c>
      <c r="N21">
        <v>5</v>
      </c>
      <c r="O21">
        <v>4</v>
      </c>
      <c r="P21">
        <v>1</v>
      </c>
      <c r="Q21">
        <v>0</v>
      </c>
      <c r="R21">
        <v>12</v>
      </c>
    </row>
    <row r="22" spans="1:18" x14ac:dyDescent="0.25">
      <c r="B22" s="2"/>
      <c r="C22" s="3"/>
      <c r="D22">
        <v>95835.996438897098</v>
      </c>
      <c r="E22">
        <v>14088143678.653299</v>
      </c>
      <c r="F22">
        <v>118693.48625199799</v>
      </c>
      <c r="L22">
        <v>95217.585354391806</v>
      </c>
      <c r="M22">
        <v>16711007792.814899</v>
      </c>
      <c r="N22">
        <v>129271.06324624601</v>
      </c>
    </row>
    <row r="23" spans="1:18" ht="30" x14ac:dyDescent="0.25">
      <c r="A23">
        <v>14</v>
      </c>
      <c r="B23" s="2" t="s">
        <v>28</v>
      </c>
      <c r="C23" s="3" t="s">
        <v>29</v>
      </c>
      <c r="D23">
        <v>3</v>
      </c>
      <c r="E23">
        <v>0</v>
      </c>
      <c r="F23">
        <v>0</v>
      </c>
      <c r="G23">
        <v>0</v>
      </c>
      <c r="H23">
        <v>1</v>
      </c>
      <c r="I23">
        <v>0</v>
      </c>
      <c r="J23">
        <v>12</v>
      </c>
      <c r="L23">
        <v>3</v>
      </c>
      <c r="M23">
        <v>0</v>
      </c>
      <c r="N23">
        <v>5</v>
      </c>
      <c r="O23">
        <v>0</v>
      </c>
      <c r="P23">
        <v>1</v>
      </c>
      <c r="Q23">
        <v>0</v>
      </c>
      <c r="R23">
        <v>12</v>
      </c>
    </row>
    <row r="24" spans="1:18" x14ac:dyDescent="0.25">
      <c r="B24" s="2"/>
      <c r="C24" s="3"/>
      <c r="D24">
        <v>60897.263273734898</v>
      </c>
      <c r="E24">
        <v>5510961981.6563101</v>
      </c>
      <c r="F24">
        <v>74235.853747743095</v>
      </c>
      <c r="L24">
        <v>58248.487279674002</v>
      </c>
      <c r="M24">
        <v>6045397102.1533804</v>
      </c>
      <c r="N24">
        <v>77752.151752561695</v>
      </c>
    </row>
    <row r="25" spans="1:18" x14ac:dyDescent="0.25">
      <c r="B25" s="1"/>
      <c r="C25" s="3" t="s">
        <v>30</v>
      </c>
    </row>
    <row r="26" spans="1:18" x14ac:dyDescent="0.25">
      <c r="A26">
        <v>15</v>
      </c>
      <c r="B26" s="6" t="s">
        <v>31</v>
      </c>
      <c r="C26" s="3" t="s">
        <v>32</v>
      </c>
    </row>
    <row r="27" spans="1:18" x14ac:dyDescent="0.25">
      <c r="B27" s="4"/>
      <c r="C27" s="5"/>
    </row>
    <row r="28" spans="1:18" x14ac:dyDescent="0.25">
      <c r="A28">
        <v>16</v>
      </c>
      <c r="B28" s="6" t="s">
        <v>33</v>
      </c>
      <c r="C28" s="3" t="s">
        <v>34</v>
      </c>
    </row>
    <row r="29" spans="1:18" x14ac:dyDescent="0.25">
      <c r="B29" s="4"/>
      <c r="C29" s="5"/>
    </row>
    <row r="30" spans="1:18" x14ac:dyDescent="0.25">
      <c r="A30">
        <v>17</v>
      </c>
      <c r="B30" s="6" t="s">
        <v>35</v>
      </c>
      <c r="C30" s="3" t="s">
        <v>36</v>
      </c>
      <c r="D30">
        <v>5</v>
      </c>
      <c r="E30">
        <v>0</v>
      </c>
      <c r="F30">
        <v>5</v>
      </c>
      <c r="G30">
        <v>2</v>
      </c>
      <c r="H30">
        <v>0</v>
      </c>
      <c r="I30">
        <v>5</v>
      </c>
      <c r="J30">
        <v>12</v>
      </c>
      <c r="L30">
        <v>5</v>
      </c>
      <c r="M30">
        <v>0</v>
      </c>
      <c r="N30">
        <v>5</v>
      </c>
      <c r="O30">
        <v>2</v>
      </c>
      <c r="P30">
        <v>0</v>
      </c>
      <c r="Q30">
        <v>5</v>
      </c>
      <c r="R30">
        <v>12</v>
      </c>
    </row>
    <row r="31" spans="1:18" x14ac:dyDescent="0.25">
      <c r="B31" s="4"/>
      <c r="C31" s="5"/>
      <c r="D31">
        <v>298.36856348135899</v>
      </c>
      <c r="E31">
        <v>135097.579386097</v>
      </c>
      <c r="F31">
        <v>367.55622615607598</v>
      </c>
      <c r="L31">
        <v>298.36856348135899</v>
      </c>
      <c r="M31">
        <v>135097.579386097</v>
      </c>
      <c r="N31">
        <v>367.55622615607598</v>
      </c>
    </row>
    <row r="32" spans="1:18" x14ac:dyDescent="0.25">
      <c r="A32">
        <v>18</v>
      </c>
      <c r="B32" s="6" t="s">
        <v>37</v>
      </c>
      <c r="C32" s="3" t="s">
        <v>38</v>
      </c>
      <c r="D32">
        <v>3</v>
      </c>
      <c r="E32">
        <v>0</v>
      </c>
      <c r="F32">
        <v>5</v>
      </c>
      <c r="G32">
        <v>0</v>
      </c>
      <c r="H32">
        <v>1</v>
      </c>
      <c r="I32">
        <v>5</v>
      </c>
      <c r="J32">
        <v>12</v>
      </c>
      <c r="L32">
        <v>4</v>
      </c>
      <c r="M32">
        <v>0</v>
      </c>
      <c r="N32">
        <v>2</v>
      </c>
      <c r="O32">
        <v>2</v>
      </c>
      <c r="P32">
        <v>1</v>
      </c>
      <c r="Q32">
        <v>0</v>
      </c>
      <c r="R32">
        <v>12</v>
      </c>
    </row>
    <row r="33" spans="1:18" x14ac:dyDescent="0.25">
      <c r="B33" s="4"/>
      <c r="C33" s="5"/>
      <c r="D33">
        <v>400.12485148827</v>
      </c>
      <c r="E33">
        <v>216162.821111803</v>
      </c>
      <c r="F33">
        <v>464.933136173153</v>
      </c>
      <c r="L33">
        <v>357.28739047559401</v>
      </c>
      <c r="M33">
        <v>221430.71231509099</v>
      </c>
      <c r="N33">
        <v>470.56424887053498</v>
      </c>
    </row>
    <row r="34" spans="1:18" x14ac:dyDescent="0.25">
      <c r="A34">
        <v>19</v>
      </c>
      <c r="B34" s="4" t="s">
        <v>39</v>
      </c>
      <c r="C34" s="5" t="s">
        <v>40</v>
      </c>
    </row>
    <row r="35" spans="1:18" x14ac:dyDescent="0.25">
      <c r="A35">
        <v>20</v>
      </c>
      <c r="B35" s="6" t="s">
        <v>41</v>
      </c>
      <c r="C35" s="3" t="s">
        <v>42</v>
      </c>
    </row>
    <row r="36" spans="1:18" x14ac:dyDescent="0.25">
      <c r="A36">
        <v>21</v>
      </c>
      <c r="B36" s="4" t="s">
        <v>43</v>
      </c>
      <c r="C36" s="5" t="s">
        <v>44</v>
      </c>
    </row>
    <row r="37" spans="1:18" x14ac:dyDescent="0.25">
      <c r="B37" s="4"/>
      <c r="C37" s="5"/>
    </row>
    <row r="38" spans="1:18" ht="30" x14ac:dyDescent="0.25">
      <c r="A38">
        <v>22</v>
      </c>
      <c r="B38" s="6" t="s">
        <v>45</v>
      </c>
      <c r="C38" s="3" t="s">
        <v>46</v>
      </c>
    </row>
    <row r="39" spans="1:18" x14ac:dyDescent="0.25">
      <c r="B39" s="4"/>
      <c r="C39" s="5"/>
    </row>
    <row r="40" spans="1:18" x14ac:dyDescent="0.25">
      <c r="A40">
        <v>23</v>
      </c>
      <c r="B40" s="4" t="s">
        <v>47</v>
      </c>
      <c r="C40" s="5" t="s">
        <v>48</v>
      </c>
      <c r="D40">
        <v>4</v>
      </c>
      <c r="E40">
        <v>1</v>
      </c>
      <c r="F40">
        <v>0</v>
      </c>
      <c r="G40">
        <v>0</v>
      </c>
      <c r="H40">
        <v>1</v>
      </c>
      <c r="I40">
        <v>0</v>
      </c>
      <c r="J40">
        <v>12</v>
      </c>
      <c r="L40">
        <v>4</v>
      </c>
      <c r="M40">
        <v>1</v>
      </c>
      <c r="N40">
        <v>0</v>
      </c>
      <c r="O40">
        <v>0</v>
      </c>
      <c r="P40">
        <v>1</v>
      </c>
      <c r="Q40">
        <v>0</v>
      </c>
      <c r="R40">
        <v>12</v>
      </c>
    </row>
    <row r="41" spans="1:18" x14ac:dyDescent="0.25">
      <c r="B41" s="4"/>
      <c r="C41" s="5"/>
      <c r="D41">
        <v>13375.981789024099</v>
      </c>
      <c r="E41">
        <v>256099559.06559199</v>
      </c>
      <c r="F41">
        <v>16003.1109183681</v>
      </c>
      <c r="L41">
        <v>13375.981789024099</v>
      </c>
      <c r="M41">
        <v>256099559.06559199</v>
      </c>
      <c r="N41">
        <v>16003.1109183681</v>
      </c>
    </row>
    <row r="42" spans="1:18" x14ac:dyDescent="0.25">
      <c r="B42" s="4"/>
      <c r="C42" s="5"/>
    </row>
    <row r="43" spans="1:18" ht="30" x14ac:dyDescent="0.25">
      <c r="A43">
        <v>24</v>
      </c>
      <c r="B43" s="6" t="s">
        <v>49</v>
      </c>
      <c r="C43" s="3" t="s">
        <v>50</v>
      </c>
      <c r="D43">
        <v>3</v>
      </c>
      <c r="E43">
        <v>2</v>
      </c>
      <c r="F43">
        <v>5</v>
      </c>
      <c r="G43">
        <v>0</v>
      </c>
      <c r="H43">
        <v>0</v>
      </c>
      <c r="I43">
        <v>4</v>
      </c>
      <c r="J43">
        <v>12</v>
      </c>
      <c r="L43">
        <v>1</v>
      </c>
      <c r="M43">
        <v>2</v>
      </c>
      <c r="N43">
        <v>5</v>
      </c>
      <c r="O43">
        <v>2</v>
      </c>
      <c r="P43">
        <v>1</v>
      </c>
      <c r="Q43">
        <v>2</v>
      </c>
      <c r="R43">
        <v>12</v>
      </c>
    </row>
    <row r="44" spans="1:18" x14ac:dyDescent="0.25">
      <c r="B44" s="4"/>
      <c r="C44" s="5"/>
      <c r="D44">
        <v>24968.501986119401</v>
      </c>
      <c r="E44">
        <v>852415084.77393198</v>
      </c>
      <c r="F44">
        <v>29196.148457869</v>
      </c>
      <c r="L44">
        <v>22727.1779672845</v>
      </c>
      <c r="M44">
        <v>1004263274.48456</v>
      </c>
      <c r="N44">
        <v>31690.113197724098</v>
      </c>
    </row>
    <row r="45" spans="1:18" x14ac:dyDescent="0.25">
      <c r="B4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2024-12-22T20:00:28Z</dcterms:modified>
</cp:coreProperties>
</file>